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3302\Documents\11 - ENTREPRISE\11 - CUISINE\BDD - Fiches Techniques\MasterClass - Techniques de Cuisson &amp; Conservation\"/>
    </mc:Choice>
  </mc:AlternateContent>
  <xr:revisionPtr revIDLastSave="0" documentId="13_ncr:1_{FB24EC42-88A2-4BFC-83A0-00380BE282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chniques de Cuisson" sheetId="1" r:id="rId1"/>
  </sheets>
  <definedNames>
    <definedName name="_xlnm._FilterDatabase" localSheetId="0" hidden="1">'Techniques de Cuisson'!$A$3:$AB$42</definedName>
  </definedNames>
  <calcPr calcId="191029"/>
</workbook>
</file>

<file path=xl/calcChain.xml><?xml version="1.0" encoding="utf-8"?>
<calcChain xmlns="http://schemas.openxmlformats.org/spreadsheetml/2006/main">
  <c r="L20" i="1" l="1"/>
  <c r="K20" i="1" s="1"/>
  <c r="L9" i="1"/>
  <c r="K9" i="1" s="1"/>
  <c r="L31" i="1"/>
  <c r="K31" i="1" s="1"/>
  <c r="L32" i="1"/>
  <c r="K32" i="1" s="1"/>
  <c r="L33" i="1"/>
  <c r="K33" i="1" s="1"/>
  <c r="L34" i="1"/>
  <c r="K34" i="1" s="1"/>
  <c r="L35" i="1"/>
  <c r="K35" i="1" s="1"/>
  <c r="L10" i="1"/>
  <c r="K10" i="1" s="1"/>
  <c r="L19" i="1"/>
  <c r="K19" i="1" s="1"/>
  <c r="L25" i="1"/>
  <c r="K25" i="1" s="1"/>
  <c r="L7" i="1"/>
  <c r="K7" i="1" s="1"/>
  <c r="L18" i="1"/>
  <c r="K18" i="1" s="1"/>
  <c r="L26" i="1"/>
  <c r="K26" i="1" s="1"/>
  <c r="L27" i="1"/>
  <c r="K27" i="1" s="1"/>
  <c r="L22" i="1"/>
  <c r="K22" i="1" s="1"/>
  <c r="L8" i="1"/>
  <c r="K8" i="1" s="1"/>
  <c r="L41" i="1"/>
  <c r="K41" i="1" s="1"/>
  <c r="L6" i="1"/>
  <c r="K6" i="1" s="1"/>
  <c r="L4" i="1"/>
  <c r="K4" i="1" s="1"/>
  <c r="L5" i="1"/>
  <c r="K5" i="1" s="1"/>
  <c r="L11" i="1"/>
  <c r="K11" i="1" s="1"/>
  <c r="L13" i="1"/>
  <c r="K13" i="1" s="1"/>
  <c r="L30" i="1"/>
  <c r="K30" i="1" s="1"/>
  <c r="L29" i="1"/>
  <c r="K29" i="1" s="1"/>
  <c r="L12" i="1"/>
  <c r="K12" i="1" s="1"/>
  <c r="L28" i="1"/>
  <c r="K28" i="1" s="1"/>
  <c r="L23" i="1"/>
  <c r="K23" i="1" s="1"/>
  <c r="L39" i="1"/>
  <c r="K39" i="1" s="1"/>
  <c r="L40" i="1"/>
  <c r="K40" i="1" s="1"/>
  <c r="L24" i="1"/>
  <c r="K24" i="1" s="1"/>
  <c r="L14" i="1"/>
  <c r="K14" i="1" s="1"/>
  <c r="L17" i="1"/>
  <c r="K17" i="1" s="1"/>
  <c r="L15" i="1"/>
  <c r="K15" i="1" s="1"/>
  <c r="L38" i="1"/>
  <c r="K38" i="1" s="1"/>
  <c r="L42" i="1"/>
  <c r="K42" i="1" s="1"/>
  <c r="L37" i="1"/>
  <c r="K37" i="1" s="1"/>
  <c r="L36" i="1"/>
  <c r="K36" i="1" s="1"/>
  <c r="L16" i="1"/>
  <c r="K16" i="1" s="1"/>
  <c r="L21" i="1"/>
  <c r="K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B3302</author>
  </authors>
  <commentList>
    <comment ref="B9" authorId="0" shapeId="0" xr:uid="{FA91D04E-1012-4070-8017-14C3E7557040}">
      <text>
        <r>
          <rPr>
            <b/>
            <sz val="9"/>
            <color indexed="81"/>
            <rFont val="Tahoma"/>
          </rPr>
          <t>B3302:</t>
        </r>
        <r>
          <rPr>
            <sz val="9"/>
            <color indexed="81"/>
            <rFont val="Tahoma"/>
          </rPr>
          <t xml:space="preserve">
Suivant si c'est à chaud ou à froid (suivant l'usage recherché)
</t>
        </r>
      </text>
    </comment>
    <comment ref="B31" authorId="0" shapeId="0" xr:uid="{ED65C390-0767-40EC-94F3-20014840203C}">
      <text>
        <r>
          <rPr>
            <b/>
            <sz val="9"/>
            <color indexed="81"/>
            <rFont val="Tahoma"/>
          </rPr>
          <t>B3302:</t>
        </r>
        <r>
          <rPr>
            <sz val="9"/>
            <color indexed="81"/>
            <rFont val="Tahoma"/>
          </rPr>
          <t xml:space="preserve">
Variante acide où le confisage se fait via fermentation naturelle (choux, etc.)
Extension uniquement, via acidification naturelle et création de bons micro-organismes.</t>
        </r>
      </text>
    </comment>
    <comment ref="B35" authorId="0" shapeId="0" xr:uid="{5BDD6682-E5AB-46FF-B5D7-D73A85269EDF}">
      <text>
        <r>
          <rPr>
            <b/>
            <sz val="9"/>
            <color indexed="81"/>
            <rFont val="Tahoma"/>
          </rPr>
          <t>B3302:</t>
        </r>
        <r>
          <rPr>
            <sz val="9"/>
            <color indexed="81"/>
            <rFont val="Tahoma"/>
          </rPr>
          <t xml:space="preserve">
Cuisson lente dans un sirop sucré, ou macération dans le sucre.
Concentration par évaporation de l’eau + extension par action du sucre (conservateur naturel).</t>
        </r>
      </text>
    </comment>
  </commentList>
</comments>
</file>

<file path=xl/sharedStrings.xml><?xml version="1.0" encoding="utf-8"?>
<sst xmlns="http://schemas.openxmlformats.org/spreadsheetml/2006/main" count="742" uniqueCount="528">
  <si>
    <t>Transmission de chaleur</t>
  </si>
  <si>
    <t>Milieu de cuisson</t>
  </si>
  <si>
    <t>Température</t>
  </si>
  <si>
    <t>Niveau de maîtrise</t>
  </si>
  <si>
    <t>Blanchir</t>
  </si>
  <si>
    <t>Cuisson sous-vide</t>
  </si>
  <si>
    <t>Rissoler / Saisir</t>
  </si>
  <si>
    <t>Suer</t>
  </si>
  <si>
    <t>Torréfier</t>
  </si>
  <si>
    <t>Vapeur</t>
  </si>
  <si>
    <t>Bain-marie</t>
  </si>
  <si>
    <t>Frire</t>
  </si>
  <si>
    <t>Fermentation</t>
  </si>
  <si>
    <t>Confisage dans le sucre</t>
  </si>
  <si>
    <t>Confisage au four</t>
  </si>
  <si>
    <t>Fumage à chaud</t>
  </si>
  <si>
    <t>Fumage à froid</t>
  </si>
  <si>
    <t>Extension</t>
  </si>
  <si>
    <t>Mixte</t>
  </si>
  <si>
    <t>Concentration</t>
  </si>
  <si>
    <t>Autre</t>
  </si>
  <si>
    <t>Convection</t>
  </si>
  <si>
    <t>Conduction + Convection</t>
  </si>
  <si>
    <t>Conduction</t>
  </si>
  <si>
    <t>Rayonnement + Conduction</t>
  </si>
  <si>
    <t>Conduction + Rayonnement</t>
  </si>
  <si>
    <t>Rayonnement</t>
  </si>
  <si>
    <t>Aucune</t>
  </si>
  <si>
    <t>Liquide</t>
  </si>
  <si>
    <t>Sous vide</t>
  </si>
  <si>
    <t>Gras</t>
  </si>
  <si>
    <t>Sec</t>
  </si>
  <si>
    <t>Mixte (liquide + sec)</t>
  </si>
  <si>
    <t>Humide</t>
  </si>
  <si>
    <t>Eau</t>
  </si>
  <si>
    <t>Croûte</t>
  </si>
  <si>
    <t>Sel</t>
  </si>
  <si>
    <t>Terre</t>
  </si>
  <si>
    <t>Sucre</t>
  </si>
  <si>
    <t>Acide</t>
  </si>
  <si>
    <t>Four</t>
  </si>
  <si>
    <t>Air</t>
  </si>
  <si>
    <t>Fumée</t>
  </si>
  <si>
    <t>Froid extrême</t>
  </si>
  <si>
    <t>80–95°C</t>
  </si>
  <si>
    <t>100°C</t>
  </si>
  <si>
    <t>95–100°C</t>
  </si>
  <si>
    <t>160–220°C</t>
  </si>
  <si>
    <t>180–250°C</t>
  </si>
  <si>
    <t>80–100°C</t>
  </si>
  <si>
    <t>150–180°C</t>
  </si>
  <si>
    <t>120–180°C</t>
  </si>
  <si>
    <t>90–100°C</t>
  </si>
  <si>
    <t>170–190°C</t>
  </si>
  <si>
    <t>200–220°C</t>
  </si>
  <si>
    <t>180–200°C</t>
  </si>
  <si>
    <t>60–90°C</t>
  </si>
  <si>
    <t>160–200°C</t>
  </si>
  <si>
    <t>80–200°C</t>
  </si>
  <si>
    <t>20–30°C</t>
  </si>
  <si>
    <t>90–130°C</t>
  </si>
  <si>
    <t>70–90°C</t>
  </si>
  <si>
    <t>5–25°C</t>
  </si>
  <si>
    <t>30–70°C</t>
  </si>
  <si>
    <t>25–60°C</t>
  </si>
  <si>
    <t>Débutant</t>
  </si>
  <si>
    <t>Intermédiaire</t>
  </si>
  <si>
    <t>Avancé</t>
  </si>
  <si>
    <t>Expert</t>
  </si>
  <si>
    <t>Détail</t>
  </si>
  <si>
    <t>Cuisson lente à feu doux dans un liquide, pour attendrir les viandes.</t>
  </si>
  <si>
    <t>Cuisson dans un bouillon aromatique, souvent pour poissons ou crustacés.</t>
  </si>
  <si>
    <t>Cuisson par Ébullition</t>
  </si>
  <si>
    <t>Cuisson dans l’eau bouillante, rapide mais peu précise.</t>
  </si>
  <si>
    <t>Immersion brève dans l’eau bouillante puis refroidissement rapide, pour fixer la couleur.</t>
  </si>
  <si>
    <t>Blanchir dans de l’eau salée puis refroidir dans de l’eau glacée.</t>
  </si>
  <si>
    <t>Cuisson Pilaf</t>
  </si>
  <si>
    <t>Cuisson du riz après l’avoir nacré avec matière grasse, puis mouillé avec un bouillon.</t>
  </si>
  <si>
    <t>Cuisson lente dans un sachet sous vide à basse température.</t>
  </si>
  <si>
    <t>Cuisson Sautée</t>
  </si>
  <si>
    <t>Cuisson rapide à feu vif avec peu de matière grasse.</t>
  </si>
  <si>
    <t>Colorer une surface à feu vif pour développer les arômes.</t>
  </si>
  <si>
    <t>Cuire doucement sans coloration pour libérer l’eau des légumes.</t>
  </si>
  <si>
    <t>Chauffer à sec ou avec peu de matière grasse pour révéler les arômes (fruits secs, épices…).</t>
  </si>
  <si>
    <t>Cuisson à chaleur sèche (four ou broche) qui concentre les sucs.</t>
  </si>
  <si>
    <t>Cuisson Braisée</t>
  </si>
  <si>
    <t>Cuisson lente dans un fond de liquide après coloration, pour morceaux durs.</t>
  </si>
  <si>
    <t>Cuisson à l’Étuvée</t>
  </si>
  <si>
    <t>Cuisson douce dans son propre jus ou avec peu de liquide, à couvert.</t>
  </si>
  <si>
    <t>Cuisson à la Vapeur</t>
  </si>
  <si>
    <t>Cuisson douce sans contact direct avec l’eau, préserve bien les nutriments.</t>
  </si>
  <si>
    <t>Cuisson douce indirecte dans un récipient plongé dans l’eau chaude.</t>
  </si>
  <si>
    <t>Cuisson Glacée (blanc ou brun)</t>
  </si>
  <si>
    <t>Cuisson de légumes avec réduction jusqu’à glaçage brillant.</t>
  </si>
  <si>
    <t>Cuisson dans un bain d’huile chaude, rapide et croustillante.</t>
  </si>
  <si>
    <t>Papillote classique</t>
  </si>
  <si>
    <t>Cuisson vapeur dans une enveloppe fermée (papier cuisson ou alu).</t>
  </si>
  <si>
    <t>Cuisson en Croûte de sel</t>
  </si>
  <si>
    <t>Enfermement dans une croûte de sel durcie au four pour conserver l’humidité.</t>
  </si>
  <si>
    <t>Cuisson en Croûte d’Argile</t>
  </si>
  <si>
    <t>Enveloppement hermétique dans de l’argile humide, puis cuisson au four ou dans la braise.</t>
  </si>
  <si>
    <t>Technique innovante d’enrobage pour cuisson douce et aromatique.</t>
  </si>
  <si>
    <t>Cuisson sur Lit de Sel</t>
  </si>
  <si>
    <t>Cuisson sur une couche de sel chauffé, transmet une chaleur douce et constante.</t>
  </si>
  <si>
    <t>Cuisson ancestrale dans un trou garni de braises ou pierres chaudes.</t>
  </si>
  <si>
    <t>Cuisson Solaire</t>
  </si>
  <si>
    <t>Cuisson lente et écologique utilisant un four solaire à concentration thermique.</t>
  </si>
  <si>
    <t>Cuisson et conservation lente dans de la graisse à basse température.</t>
  </si>
  <si>
    <t>Cuisson/conservation dans un sirop ou du sucre.</t>
  </si>
  <si>
    <t>Confire dans le Sel (salaison + maturation)</t>
  </si>
  <si>
    <t>Conservation par déshydratation dans le sel.</t>
  </si>
  <si>
    <t>Confire dans de l’acide (Pickles)</t>
  </si>
  <si>
    <t>Macération dans un vinaigre, parfois chauffé pour confire l’aliment.</t>
  </si>
  <si>
    <t>Cuisson longue à basse température pour concentrer les saveurs.</t>
  </si>
  <si>
    <t>Techniques de Fermentation</t>
  </si>
  <si>
    <t>Transformation naturelle des aliments par des micro-organismes.</t>
  </si>
  <si>
    <t>Techniques de Marinade</t>
  </si>
  <si>
    <t>Trempage prolongé dans une préparation aromatique avant cuisson.</t>
  </si>
  <si>
    <t>Techniques de Macération</t>
  </si>
  <si>
    <t>Repos d’un aliment dans un liquide (souvent alcool, sucre ou huile).</t>
  </si>
  <si>
    <t>Techniques de Déshydratation</t>
  </si>
  <si>
    <t>Élimination de l’eau pour conservation ou changement de texture.</t>
  </si>
  <si>
    <t>Cuisson et aromatisation avec une fumée chaude.</t>
  </si>
  <si>
    <t>Aromatisation à basse température sans cuisson.</t>
  </si>
  <si>
    <t>Cuisson par le Froid Extrême</t>
  </si>
  <si>
    <t>Utilisation d’azote ou surgélation pour texture ou préparation spéciale.</t>
  </si>
  <si>
    <t>Mode de cuisson dominant</t>
  </si>
  <si>
    <t>Cuisson Sous Terre</t>
  </si>
  <si>
    <t>Cuisson par Pochage à Chaud</t>
  </si>
  <si>
    <t>Cuisson par Pochage à Froid</t>
  </si>
  <si>
    <t>Immersion à froid puis montée progressive en température sans ébullition. Préserve texture.</t>
  </si>
  <si>
    <t>Cuisson homogène, texture douce</t>
  </si>
  <si>
    <t>Fixer la couleur, précuisson</t>
  </si>
  <si>
    <t>Conservation, acidité, arôme</t>
  </si>
  <si>
    <t>Conservation, déshydratation</t>
  </si>
  <si>
    <t>Concentration des sucs, tendreté</t>
  </si>
  <si>
    <t>Conservation, tendreté, goût confit</t>
  </si>
  <si>
    <t>Conservation, arôme sucré</t>
  </si>
  <si>
    <t>Infuser les goûts, précuisson</t>
  </si>
  <si>
    <t>Attendrir, préserver humidité</t>
  </si>
  <si>
    <t>Cuisson douce, enrobage, parfum subtil</t>
  </si>
  <si>
    <t>Texture ferme, préservation nutriments</t>
  </si>
  <si>
    <t>Attendrir, concentrer les sucs</t>
  </si>
  <si>
    <t>Sceller l’humidité, arômes, effet festif</t>
  </si>
  <si>
    <t>Concentration des sucs, conservation jus</t>
  </si>
  <si>
    <t>Glaçage, brillance, fondant</t>
  </si>
  <si>
    <t>Cuisson rapide, attendrir</t>
  </si>
  <si>
    <t>Texture spécifique, conservation choc</t>
  </si>
  <si>
    <t>Attendrir lentement, fusion des goûts</t>
  </si>
  <si>
    <t>Texture tendre, cuisson précise</t>
  </si>
  <si>
    <t>Texture très douce, respect des chairs délicates</t>
  </si>
  <si>
    <t>Texture moelleuse, grains détachés</t>
  </si>
  <si>
    <t>Croustillant, caramélisation rapide</t>
  </si>
  <si>
    <t>Cuisson lente, respectueuse des nutriments</t>
  </si>
  <si>
    <t>Saveur fumée, cuisson douce uniforme</t>
  </si>
  <si>
    <t>Texture précise, cuisson douce et régulière</t>
  </si>
  <si>
    <t>Chaleur douce, maintien de l’humidité</t>
  </si>
  <si>
    <t>Texture croustillante, dorée</t>
  </si>
  <si>
    <t>Saveur fumée + cuisson</t>
  </si>
  <si>
    <t>Saveur fumée sans cuisson</t>
  </si>
  <si>
    <t>Texture moelleuse, arômes emprisonnés</t>
  </si>
  <si>
    <t>Croute, arômes grillés (réaction de Maillard)</t>
  </si>
  <si>
    <t>Croustillant, saveurs concentrées</t>
  </si>
  <si>
    <t>Libération des arômes sans coloration</t>
  </si>
  <si>
    <t>Conservation, intensification des arômes</t>
  </si>
  <si>
    <t>Transformation, conservation, complexité aromatique</t>
  </si>
  <si>
    <t>Extraction de saveurs, attendrissement doux</t>
  </si>
  <si>
    <t>Apport d’arômes, attendrissement des chairs</t>
  </si>
  <si>
    <t>Développement des arômes, texture croquante</t>
  </si>
  <si>
    <t>Commentaire</t>
  </si>
  <si>
    <t>Cuisson au Court-bouillon</t>
  </si>
  <si>
    <t>Général</t>
  </si>
  <si>
    <t>Effet Recherché</t>
  </si>
  <si>
    <t>Cuisson à l’Anglaise</t>
  </si>
  <si>
    <t>Rôtir / Griller</t>
  </si>
  <si>
    <t>-10 / -196°C</t>
  </si>
  <si>
    <t>10° à 85°</t>
  </si>
  <si>
    <t>70 à 85° C</t>
  </si>
  <si>
    <t>Cuisson douce dans un liquide presque frémissant, idéale pour protéines délicates.</t>
  </si>
  <si>
    <t>70° à 95°C</t>
  </si>
  <si>
    <t>Concentration ou Extension</t>
  </si>
  <si>
    <t>45–85°C</t>
  </si>
  <si>
    <t>Cuisson par Mijotage chaud/froid</t>
  </si>
  <si>
    <t>Concentration/Extension</t>
  </si>
  <si>
    <t>Sec ou humide</t>
  </si>
  <si>
    <t>Justification énergie</t>
  </si>
  <si>
    <t>Aucun consommable</t>
  </si>
  <si>
    <t>Chauffe moyenne, ébullition modérée</t>
  </si>
  <si>
    <t>Impact Environnemental</t>
  </si>
  <si>
    <t>Appréciation Général</t>
  </si>
  <si>
    <t>Note Générale</t>
  </si>
  <si>
    <t>Evaluation Générale</t>
  </si>
  <si>
    <t>Consommation Energétique
(Pondération 25%)</t>
  </si>
  <si>
    <t>NOM de la Technique</t>
  </si>
  <si>
    <t>Carte d'identité de la technique</t>
  </si>
  <si>
    <t>Justification source</t>
  </si>
  <si>
    <t>Consommation modérée car cuisson à l’eau avec durée limitée.</t>
  </si>
  <si>
    <t>Moins énergivore car chauffe progressive, bon rendement.</t>
  </si>
  <si>
    <t>Maintien à forte intensité → pertes énergétiques.</t>
  </si>
  <si>
    <t>Durée très courte donc modérément énergivore.</t>
  </si>
  <si>
    <t>Grand volume d’eau bouillante, énergivore.</t>
  </si>
  <si>
    <t>Cuisson absorbée, meilleure efficacité énergétique.</t>
  </si>
  <si>
    <t>Électricité mix standard.</t>
  </si>
  <si>
    <t>Four/gril longue durée → énergivore.</t>
  </si>
  <si>
    <t>Souvent gaz/charbon.</t>
  </si>
  <si>
    <t>Longue cuisson lente → énergivore.</t>
  </si>
  <si>
    <t>Consommation modérée, cuisson douce.</t>
  </si>
  <si>
    <t>Bonne efficacité énergétique si groupée.</t>
  </si>
  <si>
    <t>Chaleur douce, efficace pour petites quantités.</t>
  </si>
  <si>
    <t>Durée moyenne, intensité modérée.</t>
  </si>
  <si>
    <t>Très énergivore, huile à maintenir haute T°C.</t>
  </si>
  <si>
    <t>Chaleur douce, cuisson efficace.</t>
  </si>
  <si>
    <t>Durée modérée mais matière première nécessaire.</t>
  </si>
  <si>
    <t>Cuisson efficace, inertie thermique.</t>
  </si>
  <si>
    <t>Consommation modérée mais sel en grande quantité.</t>
  </si>
  <si>
    <t>Durée modérée, inertie correcte.</t>
  </si>
  <si>
    <t>Longue cuisson, beaucoup de chaleur.</t>
  </si>
  <si>
    <t>Bois/charbon.</t>
  </si>
  <si>
    <t>Quasi gratuite énergétiquement.</t>
  </si>
  <si>
    <t>Source solaire 100% renouvelable.</t>
  </si>
  <si>
    <t>Pas de cuisson, énergie quasi nulle.</t>
  </si>
  <si>
    <t>Aucune énergie externe.</t>
  </si>
  <si>
    <t>Four longue durée → énergivore.</t>
  </si>
  <si>
    <t>Durée longue à T°C basse, énergivore.</t>
  </si>
  <si>
    <t>Durée longue, sucre → impact indirect.</t>
  </si>
  <si>
    <t>Pas de cuisson, énergie nulle.</t>
  </si>
  <si>
    <t>Four (énergivore) ou solaire (sobre).</t>
  </si>
  <si>
    <t>Si solaire/air libre → bas-carbone.</t>
  </si>
  <si>
    <t>Longue durée, chaleur entretenue.</t>
  </si>
  <si>
    <t>Durée longue mais sans chauffe directe.</t>
  </si>
  <si>
    <t>Congélation très énergivore (chaîne du froid).</t>
  </si>
  <si>
    <t>Plaque Gaz ou Electricité (Mix Standard)</t>
  </si>
  <si>
    <t>Plaque/Four Gaz ou Electricité (Mix Standard)</t>
  </si>
  <si>
    <t>Plaque Gaz ou Electricité (Mix Standard) ou appareil électrique</t>
  </si>
  <si>
    <t>Four Gaz ou Electricité (Mix Standard)</t>
  </si>
  <si>
    <t>Cuisson lente mais relativement base température au thermoplongeur</t>
  </si>
  <si>
    <t>Longue durée de cuisson (température relativement faible) → consommation élevée.</t>
  </si>
  <si>
    <t>Courte durée au four ou chaleur sèche</t>
  </si>
  <si>
    <t>Rapide, haute température sans couvercle</t>
  </si>
  <si>
    <t>Chaleur douce et courte durée</t>
  </si>
  <si>
    <t>Nécessite casserole + récipient adapté + plaque/four. Matériel simple, durable et polyvalent (inox, verre). Bonne réparabilité.</t>
  </si>
  <si>
    <t>Casserole + plaque. Matériel basique, très polyvalent, durable (inox). Usage fréquent.</t>
  </si>
  <si>
    <t>Bocaux en verre + vinaigre, aucun appareil de cuisson obligatoire. Ultra low-tech, durable, réutilisable à l’infini.</t>
  </si>
  <si>
    <t>Sel + récipient. Matériel ultra basique, pas de cuisson, polyvalence forte. Très durable.</t>
  </si>
  <si>
    <t>Four domestique + plat. Four est durable mais plus complexe à produire, usage fréquent. Matériel réparable et polyvalent.</t>
  </si>
  <si>
    <t>Cocotte/casserole + plaque ou four. Matériel simple et robuste. Bonne polyvalence.</t>
  </si>
  <si>
    <t>Casserole + plaque. Matériel basique et polyvalent. Durée de vie longue.</t>
  </si>
  <si>
    <t>Casserole + plaque. Matériel simple, durable, très polyvalent.</t>
  </si>
  <si>
    <t>Cocotte en fonte + plaque/four. Polyvalent, longue durée de vie, réparable.</t>
  </si>
  <si>
    <t>Récipient spécial + cire. Spécifique, peu polyvalent, usage limité. Recyclabilité moyenne.</t>
  </si>
  <si>
    <t>Cuit-vapeur bambou/inox + casserole/plaque. Durable, bonne polyvalence, longévité.</t>
  </si>
  <si>
    <t>Casserole + plaque. Basique, durable, polyvalent.</t>
  </si>
  <si>
    <t>Cocotte/four. Matériel robuste et polyvalent, usage courant.</t>
  </si>
  <si>
    <t>Argile spécifique + four. Usage rare et spécifique. Peu polyvalent, matériel fragile.</t>
  </si>
  <si>
    <t>Sel + four. Matériel limité (plat four). Assez basique et réutilisable.</t>
  </si>
  <si>
    <t>Casserole + plaque. Matériel simple, durable et polyvalent.</t>
  </si>
  <si>
    <t>Casserole + plaque. Très polyvalent, durable, usage fréquent.</t>
  </si>
  <si>
    <t>Congélateur. Matériel industriel, complexe, peu réparable. Durée de vie moyenne, recyclabilité faible.</t>
  </si>
  <si>
    <t>Cocotte + plaque/four. Robuste, durable, usage courant.</t>
  </si>
  <si>
    <t>Casserole + plaque. Matériel basique et polyvalent.</t>
  </si>
  <si>
    <t>Récipient + temps. Aucun appareil spécifique, ultra low-tech.</t>
  </si>
  <si>
    <t>Casserole + plaque. Très polyvalent, matériel basique et durable.</t>
  </si>
  <si>
    <t>Poêle + plaque. Matériel simple, durable, polyvalent.</t>
  </si>
  <si>
    <t>Four solaire. Appareil spécifique mais low-tech, durable, pas de dépendance énergétique. Polyvalence limitée.</t>
  </si>
  <si>
    <t>Fosse, pierres, cocotte possible. Low-tech, durable, peu d’appareil industriel requis.</t>
  </si>
  <si>
    <t>Machine sous-vide + thermoplongeur. Appareils spécialisés, complexes, peu réparables. Usage limité.</t>
  </si>
  <si>
    <t>Sel + plat/four. Matériel simple et durable, usage assez polyvalent.</t>
  </si>
  <si>
    <t>Casserole/poêle + plaque OU friteuse (note baisse si friteuse). Polyvalent et durable si poêle/casserole, sinon spécialisé.</t>
  </si>
  <si>
    <t>Fumoir ou BBQ adapté. Matériel spécifique, peu polyvalent, durée de vie correcte.</t>
  </si>
  <si>
    <t>Fumoir spécifique. Appareil spécialisé, peu polyvalent, usage rare.</t>
  </si>
  <si>
    <t>Four + papier cuisson/alu. Four durable, mais usage matière consommable. Matériel réparable, polyvalent.</t>
  </si>
  <si>
    <t>Poêle + plaque. Matériel simple, durable, très polyvalent.</t>
  </si>
  <si>
    <t>Four, BBQ ou grill. Appareils robustes, assez polyvalents, longue durée de vie.</t>
  </si>
  <si>
    <t>Poêle/casserole + plaque. Basique, durable, polyvalent.</t>
  </si>
  <si>
    <t>Séchoir électrique ou solaire. Matériel spécialisé, usage limité, durée de vie variable.</t>
  </si>
  <si>
    <t>Bocaux/verre/terre cuite. Ultra low-tech, durable, réutilisable à l’infini.</t>
  </si>
  <si>
    <t>Récipient verre/terre. Aucun appareil, ultra durable et low-tech.</t>
  </si>
  <si>
    <t>Récipient verre/inox. Matériel ultra basique, durable, réutilisable.</t>
  </si>
  <si>
    <t>Poêle/four. Matériel simple, durable, usage polyvalent.</t>
  </si>
  <si>
    <t>Émissions indirectes
(Pondération 10%)</t>
  </si>
  <si>
    <t>Capacité à prolonger vie aliments
(Pondération 10%)</t>
  </si>
  <si>
    <t>Méthode de cuisson/d’entretien de température, aucun impact de conservation après coup.</t>
  </si>
  <si>
    <t>Pré-traitement qui facilite la conservation (ex. congélation, séchage). Seul, effet faible.</t>
  </si>
  <si>
    <t>Acidité + barrière anaérobie = excellente conservation sur plusieurs mois.</t>
  </si>
  <si>
    <t>Assèche et stabilise → conservation très longue (semaines à mois).</t>
  </si>
  <si>
    <t>Concentration, mais les aliments doivent être stockés sous huile/frigo, durée limitée.</t>
  </si>
  <si>
    <t>Protection de l’air, permet conservation de quelques semaines au frais (ex : confit de canard).</t>
  </si>
  <si>
    <t>Effet osmotique fort, fruits confits/confitures se conservent très longtemps.</t>
  </si>
  <si>
    <t>Rend l’aliment prêt à consommer, mais fragile après cuisson (se conserve mal).</t>
  </si>
  <si>
    <t>Plats mijotés se gardent quelques jours au frais, mais pas au-delà.</t>
  </si>
  <si>
    <t>Crée une couche protectrice temporaire, conservation prolongée de quelques jours.</t>
  </si>
  <si>
    <t>Aliments cuits à la vapeur se dégradent vite, pas d’effet notable.</t>
  </si>
  <si>
    <t>Idem vapeur : cuisson saine mais conservation limitée.</t>
  </si>
  <si>
    <t>Grâce à la sauce, les plats se tiennent quelques jours, mais sans plus.</t>
  </si>
  <si>
    <t>Protège pendant cuisson mais pas d’effet durable après ouverture.</t>
  </si>
  <si>
    <t>Protège à la cuisson, mais conservation ensuite quasi nulle.</t>
  </si>
  <si>
    <t>Sauce collante protège un peu de l’air → meilleure tenue de 2–3 jours.</t>
  </si>
  <si>
    <t>Cuisson complète mais aucun effet de conservation : rapide dégradation.</t>
  </si>
  <si>
    <t>Congélation = excellente conservation (mois à années).</t>
  </si>
  <si>
    <t>Cuisson lente stabilise un peu, mais conservation limitée au frigo.</t>
  </si>
  <si>
    <t>Comme ébullition : aliments fragiles après cuisson.</t>
  </si>
  <si>
    <t>Souvent associé à un milieu de conservation (huile, vinaigre) → tenue améliorée.</t>
  </si>
  <si>
    <t>Riz cuit est hautement périssable, se conserve très mal.</t>
  </si>
  <si>
    <t>Cuisson rapide, ne change rien à la conservation (voire fragilise).</t>
  </si>
  <si>
    <t>Simple mode de cuisson, pas de gain de conservation.</t>
  </si>
  <si>
    <t>Résultat type braisé/cuit vapeur, conservation faible.</t>
  </si>
  <si>
    <t>Si bien refroidi et stocké, permet une nette prolongation (jours à semaines).</t>
  </si>
  <si>
    <t>Comme la croûte : pas d’impact une fois cuit.</t>
  </si>
  <si>
    <t>Aliments frits rancissent rapidement, pas de conservation.</t>
  </si>
  <si>
    <t>Bonne conservation (jours à semaines selon conditions).</t>
  </si>
  <si>
    <t>Excellent effet conservateur, longue durée (semaines/mois).</t>
  </si>
  <si>
    <t>Protection pendant cuisson uniquement, pas d’effet sur la conservation.</t>
  </si>
  <si>
    <t>Croûte protège très temporairement, conservation quasi nulle.</t>
  </si>
  <si>
    <t>Légère déshydratation mais conservation très courte.</t>
  </si>
  <si>
    <t>Technique de base sans impact de conservation.</t>
  </si>
  <si>
    <t>Séchage = excellente conservation (mois voire années).</t>
  </si>
  <si>
    <t>Ferments acides ou alcooliques assurent une très longue conservation.</t>
  </si>
  <si>
    <t>Huile, alcool, sucre → bonne durée de conservation.</t>
  </si>
  <si>
    <t>Retarde la dégradation (acide, sel, huile), mais effet limité (jours/semaines).</t>
  </si>
  <si>
    <t>Séchage partiel (grains, épices) améliore la stabilité, durée accrue mais pas infinie.</t>
  </si>
  <si>
    <t>Source d'énergie
(Pondération 20%)</t>
  </si>
  <si>
    <t>NOTE</t>
  </si>
  <si>
    <t>Matériel nécessaire
(Pondération 25%)</t>
  </si>
  <si>
    <t>Consommables annexes
(Pondération 5%)</t>
  </si>
  <si>
    <t>Type d’aliment
(Pondération 5%)</t>
  </si>
  <si>
    <t>Compatible avec une large variété d’aliments : légumes, préparations végétales, desserts. Convient bien à une cuisine durable.</t>
  </si>
  <si>
    <t>Idéal pour les légumes, fruits et certains légumes secs ; limite la perte de nutriments et favorise la cuisine végétale.</t>
  </si>
  <si>
    <t>Très orienté végétal, parfait pour légumes et fruits. Encourage la diversification et la conservation durable.</t>
  </si>
  <si>
    <t>Traditionnellement utilisé pour viandes et poissons, mais peut s’appliquer aux légumes fermentés.</t>
  </si>
  <si>
    <t>Polyvalent mais historiquement centré sur viandes, volailles ; peut convenir aux légumes rôtis.</t>
  </si>
  <si>
    <t>Principalement pour viandes, charcuterie et certains poissons gras ; peu adapté au végétal.</t>
  </si>
  <si>
    <t>Compatible fruits et légumes, idéal pour desserts et préparations végétales.</t>
  </si>
  <si>
    <t>Très adaptée aux légumes, céréales et légumineuses ; encourage une cuisine durable et végétale.</t>
  </si>
  <si>
    <t>Polyvalente mais majoritairement pour produits gras, certains fromages ou fruits ; végétal possible selon cire.</t>
  </si>
  <si>
    <t>Excellent pour légumes, céréales et tofu ; quasi-exclusivement végétale et saine.</t>
  </si>
  <si>
    <t>Historiquement centrée sur poisson et fruits de mer, mais légumes et protéines végétales possibles.</t>
  </si>
  <si>
    <t>Traditionnellement viande, mais légumes et légumineuses peuvent être braisés.</t>
  </si>
  <si>
    <t>Polyvalente : légumes, pains, poissons, viandes ; incite à la créativité.</t>
  </si>
  <si>
    <t>Principalement poissons et viandes, mais légumes rôtis sont possibles.</t>
  </si>
  <si>
    <t>Centrée sur viandes et légumes racines ; polyvalente mais historiquement carnée.</t>
  </si>
  <si>
    <t>Convient à tous types d’aliments : légumes, céréales, légumineuses, œufs.</t>
  </si>
  <si>
    <t>Compatible avec légumes, fruits, préparations végétales ; limite l’usage viande.</t>
  </si>
  <si>
    <t>Fonctionne très bien avec légumes, légumineuses, céréales ; polyvalente durable.</t>
  </si>
  <si>
    <t>Adaptée à viandes, poissons et certains légumes ; polyvalence moyenne.</t>
  </si>
  <si>
    <t>Idéal pour légumes, tofu, fruits ; très compatible cuisine végétale.</t>
  </si>
  <si>
    <t>Adaptée à céréales et légumes, quelques protéines végétales ; très polyvalente.</t>
  </si>
  <si>
    <t>Très adaptée aux légumes, céréales, tofu ; polyvalente et rapide.</t>
  </si>
  <si>
    <t>Quasi-exclusivement végétale, adaptée aux légumes, légumineuses et grains, cuisine durable.</t>
  </si>
  <si>
    <t>Principalement légumes racines et viandes, polyvalente selon préparation.</t>
  </si>
  <si>
    <t>Centrée sur protéines animales mais légumes et fruits possibles ; polyvalence limitée.</t>
  </si>
  <si>
    <t>Historiquement poissons et viandes, légumes rôtis possibles.</t>
  </si>
  <si>
    <t>Majoritairement viande, fritures de légumes possibles mais impact durable moindre.</t>
  </si>
  <si>
    <t>Principalement viande et poissons, légumes fumés possibles mais moins courant.</t>
  </si>
  <si>
    <t>Centré sur viande/poisson mais légumes et fromages peuvent être fumés ; polyvalence moyenne.</t>
  </si>
  <si>
    <t>Très adaptée aux légumes, poissons et tofu ; encourage la cuisine saine et végétale.</t>
  </si>
  <si>
    <t>Principalement pour viandes et légumes denses ; polyvalence modérée.</t>
  </si>
  <si>
    <t>Viandes et légumes racines ; polyvalent mais histor. centré viande.</t>
  </si>
  <si>
    <t>Idéal pour légumes, aromates et bases de sauces ; compatible cuisine végétale.</t>
  </si>
  <si>
    <t>Quasi-exclusivement végétale : fruits, légumes, herbes ; conservation durable.</t>
  </si>
  <si>
    <t>Principalement végétale (lactofermentation, miso, kombucha) ; favorise diversité et durabilité.</t>
  </si>
  <si>
    <t>Convient à légumes, fruits, aromates ; polyvalence végétale forte.</t>
  </si>
  <si>
    <t>Majoritairement protéines animales, mais légumes et tofu peuvent être marinés.</t>
  </si>
  <si>
    <t>Convient à grains, noix, légumes racines ; polyvalent et compatible cuisine durable.</t>
  </si>
  <si>
    <t>Fonctionne avec légumes et viandes</t>
  </si>
  <si>
    <t>Bonus social / culturel
(non comptabilisé)</t>
  </si>
  <si>
    <t>Bonus</t>
  </si>
  <si>
    <t>Technique basique, sans portée sociale ou patrimoniale.</t>
  </si>
  <si>
    <t>Étape préparatoire, pas de dimension culturelle.</t>
  </si>
  <si>
    <t>Patrimoine universel, autonomie low-tech, incitation au fait maison.</t>
  </si>
  <si>
    <t>Patrimoine fort, technique ancienne de conservation, favorise autonomie.</t>
  </si>
  <si>
    <t>Dépend du matériel moderne, pas de dimension sociale.</t>
  </si>
  <si>
    <t>Patrimoine culinaire (Sud-Ouest), mais peu universel.</t>
  </si>
  <si>
    <t>Patrimoine (fruits confits, confitures), mais orienté plaisir.</t>
  </si>
  <si>
    <t>Technique utilitaire, sans portée sociale.</t>
  </si>
  <si>
    <t>Cuisson douce, mais sans dimension culturelle.</t>
  </si>
  <si>
    <t>Technique moderne/expérimentale, peu patrimoniale.</t>
  </si>
  <si>
    <t>Santé, produits bruts, patrimoniale surtout en Asie.</t>
  </si>
  <si>
    <t>Utilitaire, peu de portée culturelle.</t>
  </si>
  <si>
    <t>Patrimoine culinaire, convivialité, incite à cuisiner lentement.</t>
  </si>
  <si>
    <t>Patrimoine ancien, low-tech, dimension traditionnelle.</t>
  </si>
  <si>
    <t>Patrimoniale mais de niche, pas universelle.</t>
  </si>
  <si>
    <t>Technique purement technique.</t>
  </si>
  <si>
    <t>Basique, sans valeur culturelle.</t>
  </si>
  <si>
    <t>Dépend du congélateur, pas low-tech ni patrimoniale.</t>
  </si>
  <si>
    <t>Patrimoine culinaire, incitatif, convivial et durable.</t>
  </si>
  <si>
    <t>Technique utilitaire, pas de portée culturelle.</t>
  </si>
  <si>
    <t>Idem chaud, pas de dimension culturelle.</t>
  </si>
  <si>
    <t>Trop répandue et technique de base, ne se distingue pas socialement.</t>
  </si>
  <si>
    <t>Technique très basique, trop universelle pour être patrimoniale.</t>
  </si>
  <si>
    <t>Exemplaire : autonomie, low-tech, patrimoniale et moderne.</t>
  </si>
  <si>
    <t>Patrimoine universel, low-tech, dimension sociale et conviviale.</t>
  </si>
  <si>
    <t>Technique industrielle, pas patrimoniale.</t>
  </si>
  <si>
    <t>Patrimoniale mais rare, incitative.</t>
  </si>
  <si>
    <t>Trop universelle et basique, pas de valeur culturelle différenciante.</t>
  </si>
  <si>
    <t>Patrimoine, incitatif, autonomie et durabilité.</t>
  </si>
  <si>
    <t>Patrimoine fort, conservation longue, incitation au fait maison.</t>
  </si>
  <si>
    <t>Incitative à cuisiner brut, compatible durabilité.</t>
  </si>
  <si>
    <t>Technique utilitaire, sans valeur culturelle.</t>
  </si>
  <si>
    <t>Patrimoine convivial (rôtissoires, grillades).</t>
  </si>
  <si>
    <t>Étape technique de base.</t>
  </si>
  <si>
    <t>Patrimoine universel, autonomie forte, low-tech, durable.</t>
  </si>
  <si>
    <t>Patrimoine mondial, autonomie, incitative, accessible.</t>
  </si>
  <si>
    <t>Patrimoine (liqueurs, huiles, fruits), low-tech, incitation.</t>
  </si>
  <si>
    <t>Patrimoine, incitation à cuisiner brut, accessible.</t>
  </si>
  <si>
    <t>Patrimoine (café, cacao, céréales), sublimateur de produits.</t>
  </si>
  <si>
    <t>Note + Bonus</t>
  </si>
  <si>
    <t>Mauvais</t>
  </si>
  <si>
    <t>Moyen</t>
  </si>
  <si>
    <t>Bon</t>
  </si>
  <si>
    <t>Excellent</t>
  </si>
  <si>
    <t>Note</t>
  </si>
  <si>
    <t>Pas de combustion ni de graisses brûlées, zéro émission.</t>
  </si>
  <si>
    <t>Eau portée à ébullition, aucune émission notable.</t>
  </si>
  <si>
    <t>Conservation à froid ou douce, pas de fumées.</t>
  </si>
  <si>
    <t>Technique de conservation sans émission.</t>
  </si>
  <si>
    <t>Four doux mais possible dégagement de graisses selon l’aliment.</t>
  </si>
  <si>
    <t>Graisses chauffées longtemps, émissions modérées (vapeurs grasses).</t>
  </si>
  <si>
    <t>Très faible émission, seulement caramélisation légère.</t>
  </si>
  <si>
    <t>Ébullition dans l’eau, zéro émission.</t>
  </si>
  <si>
    <t>Vapeur douce, très peu de rejets.</t>
  </si>
  <si>
    <t>Chaleur douce, peut générer une légère odeur de cire fondue.</t>
  </si>
  <si>
    <t>Zéro émission (uniquement vapeur d’eau).</t>
  </si>
  <si>
    <t>Vapeur légère et odeur d’ingrédients, mais sans fumée.</t>
  </si>
  <si>
    <t>Longue cuisson, parfois avec graisses, émet peu mais présent.</t>
  </si>
  <si>
    <t>Cuisson fermée, très peu d’émission.</t>
  </si>
  <si>
    <t>Idem, cuisson fermée, limite les rejets.</t>
  </si>
  <si>
    <t>Réduction au four ou en casserole, quelques vapeurs de graisses/sucres.</t>
  </si>
  <si>
    <t>Technique de conservation, aucune émission.</t>
  </si>
  <si>
    <t>Vapeur et odeur douce, sans fumées.</t>
  </si>
  <si>
    <t>Liquide chaud, zéro émission.</t>
  </si>
  <si>
    <t>Idem, aucune émission.</t>
  </si>
  <si>
    <t>Vapeur légère, odeur de graisses/épices mais sans fumée.</t>
  </si>
  <si>
    <t>Vapeurs grasses, émissions modérées selon l’huile utilisée.</t>
  </si>
  <si>
    <t>Chauffe douce, zéro émission.</t>
  </si>
  <si>
    <t>Si bois/charbon → fumée modérée à forte au départ.</t>
  </si>
  <si>
    <t>Hermétique, aucune émission.</t>
  </si>
  <si>
    <t>Fermée, peu d’émission.</t>
  </si>
  <si>
    <t>Forte émission de fumées grasses, surtout si huile chauffée haut.</t>
  </si>
  <si>
    <t>Fumée épaisse, émission très polluante.</t>
  </si>
  <si>
    <t>Fumée modérée, mais continue.</t>
  </si>
  <si>
    <t>Cuisson fermée, très faibles émissions.</t>
  </si>
  <si>
    <t>Émissions grasses et odeurs fortes.</t>
  </si>
  <si>
    <t>Fortes fumées (graisses brûlées, pyrolyse).</t>
  </si>
  <si>
    <t>Vapeur et odeurs grasses légères.</t>
  </si>
  <si>
    <t>Aucun dégagement de fumées.</t>
  </si>
  <si>
    <t>Aucune émission (sauf éventuelle odeur douce, non polluante).</t>
  </si>
  <si>
    <t>Aucune émission.</t>
  </si>
  <si>
    <t>Odeurs et fumées notables (grains, graines, café).</t>
  </si>
  <si>
    <t>Aucun consommable requis (hors eau, non comptée)</t>
  </si>
  <si>
    <t>Pas de consommable nécessaire, uniquement eau de cuisson</t>
  </si>
  <si>
    <t>Nécessite du vinaigre (quantité importante) + parfois sucre/sel</t>
  </si>
  <si>
    <t>Grande quantité de sel nécessaire</t>
  </si>
  <si>
    <t>Faible quantité de sucre ajoutée, impact modéré</t>
  </si>
  <si>
    <t>Quantité significative de graisse (ressource alimentaire à fort impact)</t>
  </si>
  <si>
    <t>Grande quantité de sucre indispensable</t>
  </si>
  <si>
    <t>Aucun consommable requis (hors eau)</t>
  </si>
  <si>
    <t>Dépendance directe à la cire (consommable jeté après usage)</t>
  </si>
  <si>
    <t>Aucun consommable requis</t>
  </si>
  <si>
    <t>Sel et aromates légers, impact faible</t>
  </si>
  <si>
    <t>Faibles consommables (aromates, vin/alcool en petite quantité)</t>
  </si>
  <si>
    <t>Argile jetée après usage, non réutilisable</t>
  </si>
  <si>
    <t>Grande quantité de sel utilisée et perdue</t>
  </si>
  <si>
    <t>Utilise un peu de beurre ou glace, impact modéré</t>
  </si>
  <si>
    <t>Pas de consommable requis</t>
  </si>
  <si>
    <t>Aucun consommable (hors énergie)</t>
  </si>
  <si>
    <t>Utilisation régulière d’huile en petite quantité</t>
  </si>
  <si>
    <t>Parfois recours à des feuilles ou matières naturelles, impact limité</t>
  </si>
  <si>
    <t>Dépendance aux sacs plastiques jetables</t>
  </si>
  <si>
    <t>Nécessite une base épaisse de sel, perdue après usage</t>
  </si>
  <si>
    <t>Huile en grande quantité, polluante et difficilement réutilisable</t>
  </si>
  <si>
    <t>Bois consommé (raisonné ou non), impact modéré</t>
  </si>
  <si>
    <t>Papier aluminium ou sulfurisé indispensable et jeté</t>
  </si>
  <si>
    <t>Utilisation d’huile en quantité réduite</t>
  </si>
  <si>
    <t>Graissage léger ou jus de cuisson, impact limité</t>
  </si>
  <si>
    <t>Nécessite un corps gras, petite quantité</t>
  </si>
  <si>
    <t>Aucun consommable nécessaire</t>
  </si>
  <si>
    <t>Sel, sucre ou alcool souvent nécessaires en quantité notable</t>
  </si>
  <si>
    <t>Alcool en quantité notable, impact supérieur</t>
  </si>
  <si>
    <t>Utilise des liquides ou assaisonnements, impact limité</t>
  </si>
  <si>
    <t>Commentaire général</t>
  </si>
  <si>
    <t>Impact faible : consommation énergétique modérée, émissions indirectes limitées. Points forts : cuisson douce, limite le gaspillage. Limite : cuisson lente, moins adaptée aux grandes quantités.</t>
  </si>
  <si>
    <t>Impact faible à modéré : énergie nécessaire pour ébullition rapide, émissions indirectes selon l’eau et l’énergie utilisées. Points forts : préserve les aliments et facilite conservation. Limite : peu adapté pour grandes quantités sans équipements efficaces.</t>
  </si>
  <si>
    <t>Impact faible : énergie modérée, faible utilisation de ressources transformées. Points forts : conservation longue, limite le gaspillage. Limite : nécessite stockage adapté.</t>
  </si>
  <si>
    <t>Impact faible : faible consommation énergétique, utilise du sel (ressource transformée). Points forts : conservation longue, prévient le gaspillage. Limite : temps de maturation long.</t>
  </si>
  <si>
    <t>Impact modéré : consommation énergétique élevée selon durée/température. Points forts : conservation améliorée. Limite : impact plus élevé pour cuisson longue ou four peu efficient.</t>
  </si>
  <si>
    <t>Impact moyen à élevé : énergie modérée, utilisation de matières grasses. Points forts : conservation longue, limite le gaspillage. Limite : stockage et gestion des graisses nécessaires.</t>
  </si>
  <si>
    <t>Impact faible à modéré : énergie modérée, sucre comme ressource transformée. Points forts : conservation prolongée. Limite : moins adapté aux grandes quantités.</t>
  </si>
  <si>
    <t>Impact faible : énergie modérée, émissions limitées. Points forts : cuisson rapide et préserve nutriments. Limite : nécessite contrôle de l’eau et énergie.</t>
  </si>
  <si>
    <t>Impact faible : énergie modérée, cuisson douce. Points forts : préserve nutriments, faible gaspillage. Limite : moins adaptée à très grandes quantités.</t>
  </si>
  <si>
    <t>Impact modéré : consommation énergétique pour fondre cire, ressources transformées (cire). Points forts : conservation longue. Limite : matériel et cire nécessaires, peu standardisé.</t>
  </si>
  <si>
    <t>Impact faible : consommation énergétique modérée, émissions indirectes limitées. Points forts : préserve nutriments, peu de gaspillage. Limite : moins efficace pour de grandes quantités sans équipement adapté.</t>
  </si>
  <si>
    <t>Impact faible à modéré : énergie pour chauffe et cuisson. Points forts : cuisson homogène, limite le gaspillage. Limite : nécessite récipient adapté et contrôle de température.</t>
  </si>
  <si>
    <t>Impact modéré : énergie pour cuisson longue, émissions indirectes modérées. Points forts : tendreté, conservation possible. Limite : cuisson longue consomme plus d’énergie.</t>
  </si>
  <si>
    <t>Impact modéré : cuisson douce mais longue, matériau naturel réutilisable. Points forts : conservation de saveurs, limite le gaspillage. Limite : technique peu standardisée et lente.</t>
  </si>
  <si>
    <t>Impact faible à modéré : énergie modérée, sel comme ressource transformée. Points forts : préserve saveurs, limite gaspillage. Limite : technique moins courante et délicate.</t>
  </si>
  <si>
    <t>Impact faible : consommation énergétique modérée, peu de ressources transformées. Points forts : texture et conservation. Limite : adaptée à certains produits seulement.</t>
  </si>
  <si>
    <t>Impact modéré : énergie pour porter l’eau à ébullition, émissions selon source. Points forts : cuisson simple et efficace. Limite : pertes de nutriments par lixiviation.</t>
  </si>
  <si>
    <t>Impact moyen : consommation énergétique selon équipement (azote, glace carbonique). Points forts : texture particulière, conservation courte. Limite : matériel spécialisé nécessaire, énergie importante.</t>
  </si>
  <si>
    <t>Impact modéré : cuisson longue consomme plus d’énergie. Points forts : conservation et développement de saveurs. Limite : temps de cuisson élevé.</t>
  </si>
  <si>
    <t>Impact faible à modéré : consommation énergétique modérée. Points forts : préserve nutriments, peu de gaspillage. Limite : nécessite surveillance.</t>
  </si>
  <si>
    <t>Impact faible : énergie faible, technique douce. Points forts : conservation des nutriments. Limite : lente, adaptée à certains aliments seulement.</t>
  </si>
  <si>
    <t>Impact faible à modéré : énergie modérée pour absorption complète. Points forts : cuisson uniforme, faible gaspillage. Limite : nécessite contrôle de l’eau.</t>
  </si>
  <si>
    <t>Impact faible à modéré : énergie rapide, faible consommation. Points forts : cuisson rapide, conserve nutriments. Limite : attention à l’huile utilisée et aux rejets.</t>
  </si>
  <si>
    <t>Impact très faible : énergie renouvelable, émissions quasi nulles. Points forts : écologique. Limite : dépend du soleil, lente, nécessite équipement adapté.</t>
  </si>
  <si>
    <t>Impact très faible : énergie quasi nulle, matériaux naturels. Points forts : écologique, conserve chaleur. Limite : longue, dépend du type de sol et climat.</t>
  </si>
  <si>
    <t>Impact modéré : consommation énergétique pour thermoplongeur, emballages plastiques. Points forts : conservation prolongée, limite le gaspillage. Limite : matériel spécialisé, déchets plastiques.</t>
  </si>
  <si>
    <t>Impact faible à modéré : énergie pour chauffe modérée, sel comme ressource transformée. Points forts : saveur et cuisson homogène. Limite : technique peu standardisée.</t>
  </si>
  <si>
    <t>Impact moyen à élevé : consommation énergétique variable selon équipement, utilisation importante de matière grasse. Points forts : cuisson rapide. Limite : rejets et déchets de graisse, impact variable selon équipement.</t>
  </si>
  <si>
    <t>Impact modéré : énergie pour maintenir fumée, bois comme ressource. Points forts : conservation, saveurs. Limite : fumée et émissions, impact dépend du bois utilisé.</t>
  </si>
  <si>
    <t>Impact moyen : énergie modérée pour générer fumée, bois utilisé. Points forts : conservation, saveurs. Limite : longue, équipements spécifiques.</t>
  </si>
  <si>
    <t>Impact faible : énergie modérée, matériaux biodégradables (papier/aluminium). Points forts : cuisson saine et peu de déchets alimentaires. Limite : impact de l’aluminium si recyclage faible.</t>
  </si>
  <si>
    <t>Impact faible à modéré : énergie rapide mais courte, huile ou matière grasse utilisée. Points forts : saveur et texture. Limite : attention aux rejets de graisse.</t>
  </si>
  <si>
    <t>Impact modéré : énergie variable selon méthode (four, barbecue). Points forts : cuisson uniforme, goût marqué. Limite : fumées et émissions, efficacité dépend du matériel.</t>
  </si>
  <si>
    <t>Impact faible : énergie modérée, cuisson douce. Points forts : préserve nutriments, peu de gaspillage. Limite : longue pour grandes quantités.</t>
  </si>
  <si>
    <t>Impact moyen : énergie pour ventilation et chaleur, dépend du type de déshydrateur. Points forts : conservation longue, limite gaspillage. Limite : temps long, consommation électrique.</t>
  </si>
  <si>
    <t>Impact très faible : énergie quasi nulle, peu de ressources. Points forts : conservation, nutriments et saveurs. Limite : nécessite suivi et conditions adaptées.</t>
  </si>
  <si>
    <t>Impact très faible : énergie quasi nulle. Points forts : extraction de saveurs, peu de gaspillage. Limite : temps nécessaire.</t>
  </si>
  <si>
    <t>Impact très faible : énergie faible ou nulle, peu de ressources. Points forts : améliore goût et conservation courte. Limite : dépend du temps et des ingrédients.</t>
  </si>
  <si>
    <t>Impact modéré : consommation énergétique pour chauffage sec. Points forts : saveur, aromatisation. Limite : énergie selon durée/température, impact selon quantité.</t>
  </si>
  <si>
    <t>Très Mauvais</t>
  </si>
  <si>
    <t>Fixer la couleur, précuire</t>
  </si>
  <si>
    <t>80–120°C</t>
  </si>
  <si>
    <t>140–180°C</t>
  </si>
  <si>
    <t>Aqueux</t>
  </si>
  <si>
    <t>Cuisson en Croûte de Cire d’abeille ou de soja</t>
  </si>
  <si>
    <t>Aucun</t>
  </si>
  <si>
    <t>NA</t>
  </si>
  <si>
    <t>Confisage dans la graisse animale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</si>
</sst>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</font>
    <font>
      <b/>
      <sz val="9"/>
      <color indexed="81"/>
      <name val="Tahoma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/>
    <xf numFmtId="0" fontId="0" fillId="0" borderId="2" xfId="0" applyBorder="1" applyAlignment="1">
      <alignment vertical="center"/>
    </xf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vertic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31" sqref="B31"/>
    </sheetView>
  </sheetViews>
  <sheetFormatPr baseColWidth="10" defaultColWidth="8.7265625" defaultRowHeight="14.5" x14ac:dyDescent="0.35"/>
  <cols>
    <col min="1" max="1" width="34.7265625" style="4" customWidth="1"/>
    <col min="2" max="2" width="13.81640625" customWidth="1"/>
    <col min="3" max="3" width="32.08984375" customWidth="1"/>
    <col min="4" max="4" width="13.6328125" customWidth="1"/>
    <col min="5" max="5" width="11.81640625" customWidth="1"/>
    <col min="6" max="6" width="16.36328125" customWidth="1"/>
    <col min="7" max="7" width="16.7265625" customWidth="1"/>
    <col min="8" max="8" width="78.90625" style="11" customWidth="1"/>
    <col min="9" max="9" width="16.54296875" style="18" customWidth="1"/>
    <col min="10" max="10" width="23.1796875" customWidth="1"/>
    <col min="11" max="12" width="9.6328125" style="5" customWidth="1"/>
    <col min="13" max="13" width="7.81640625" style="8" customWidth="1"/>
    <col min="14" max="14" width="24.6328125" style="5" customWidth="1"/>
    <col min="15" max="15" width="8" style="5" customWidth="1"/>
    <col min="16" max="16" width="20.81640625" style="5" customWidth="1"/>
    <col min="17" max="17" width="9.453125" style="5" bestFit="1" customWidth="1"/>
    <col min="18" max="18" width="29.1796875" style="5" customWidth="1"/>
    <col min="19" max="19" width="9.453125" style="5" bestFit="1" customWidth="1"/>
    <col min="20" max="20" width="25.7265625" customWidth="1"/>
    <col min="21" max="21" width="10" style="5" bestFit="1" customWidth="1"/>
    <col min="22" max="22" width="25.90625" customWidth="1"/>
    <col min="23" max="23" width="9.453125" style="5" bestFit="1" customWidth="1"/>
    <col min="24" max="24" width="28.81640625" customWidth="1"/>
    <col min="25" max="25" width="10" style="5" bestFit="1" customWidth="1"/>
    <col min="26" max="26" width="23.08984375" customWidth="1"/>
    <col min="27" max="27" width="10.54296875" style="5" bestFit="1" customWidth="1"/>
    <col min="28" max="28" width="23.08984375" customWidth="1"/>
  </cols>
  <sheetData>
    <row r="1" spans="1:28" ht="15.5" x14ac:dyDescent="0.35">
      <c r="A1" s="31" t="s">
        <v>171</v>
      </c>
      <c r="B1" s="31"/>
      <c r="C1" s="31"/>
      <c r="D1" s="31"/>
      <c r="E1" s="31"/>
      <c r="F1" s="31"/>
      <c r="G1" s="31"/>
      <c r="H1" s="31"/>
      <c r="I1" s="22" t="s">
        <v>188</v>
      </c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17"/>
      <c r="AB1" s="17"/>
    </row>
    <row r="2" spans="1:28" s="2" customFormat="1" ht="28.5" customHeight="1" x14ac:dyDescent="0.35">
      <c r="A2" s="24" t="s">
        <v>193</v>
      </c>
      <c r="B2" s="26" t="s">
        <v>194</v>
      </c>
      <c r="C2" s="26"/>
      <c r="D2" s="26"/>
      <c r="E2" s="26"/>
      <c r="F2" s="26"/>
      <c r="G2" s="26"/>
      <c r="H2" s="27"/>
      <c r="I2" s="30" t="s">
        <v>191</v>
      </c>
      <c r="J2" s="30"/>
      <c r="K2" s="30"/>
      <c r="L2" s="30"/>
      <c r="M2" s="28" t="s">
        <v>192</v>
      </c>
      <c r="N2" s="29"/>
      <c r="O2" s="28" t="s">
        <v>320</v>
      </c>
      <c r="P2" s="29"/>
      <c r="Q2" s="28" t="s">
        <v>322</v>
      </c>
      <c r="R2" s="29"/>
      <c r="S2" s="30" t="s">
        <v>279</v>
      </c>
      <c r="T2" s="30"/>
      <c r="U2" s="28" t="s">
        <v>280</v>
      </c>
      <c r="V2" s="29"/>
      <c r="W2" s="30" t="s">
        <v>323</v>
      </c>
      <c r="X2" s="30"/>
      <c r="Y2" s="30" t="s">
        <v>324</v>
      </c>
      <c r="Z2" s="30"/>
      <c r="AA2" s="28" t="s">
        <v>364</v>
      </c>
      <c r="AB2" s="29"/>
    </row>
    <row r="3" spans="1:28" s="4" customFormat="1" x14ac:dyDescent="0.35">
      <c r="A3" s="25"/>
      <c r="B3" s="13" t="s">
        <v>126</v>
      </c>
      <c r="C3" s="13" t="s">
        <v>172</v>
      </c>
      <c r="D3" s="13" t="s">
        <v>0</v>
      </c>
      <c r="E3" s="13" t="s">
        <v>1</v>
      </c>
      <c r="F3" s="13" t="s">
        <v>2</v>
      </c>
      <c r="G3" s="13" t="s">
        <v>3</v>
      </c>
      <c r="H3" s="13" t="s">
        <v>69</v>
      </c>
      <c r="I3" s="16" t="s">
        <v>189</v>
      </c>
      <c r="J3" s="3" t="s">
        <v>479</v>
      </c>
      <c r="K3" s="16" t="s">
        <v>405</v>
      </c>
      <c r="L3" s="16" t="s">
        <v>190</v>
      </c>
      <c r="M3" s="3" t="s">
        <v>321</v>
      </c>
      <c r="N3" s="3" t="s">
        <v>185</v>
      </c>
      <c r="O3" s="3" t="s">
        <v>321</v>
      </c>
      <c r="P3" s="3" t="s">
        <v>195</v>
      </c>
      <c r="Q3" s="3" t="s">
        <v>321</v>
      </c>
      <c r="R3" s="3" t="s">
        <v>169</v>
      </c>
      <c r="S3" s="1" t="s">
        <v>410</v>
      </c>
      <c r="T3" s="3" t="s">
        <v>169</v>
      </c>
      <c r="U3" s="3" t="s">
        <v>321</v>
      </c>
      <c r="V3" s="3" t="s">
        <v>169</v>
      </c>
      <c r="W3" s="1" t="s">
        <v>410</v>
      </c>
      <c r="X3" s="3" t="s">
        <v>169</v>
      </c>
      <c r="Y3" s="3" t="s">
        <v>321</v>
      </c>
      <c r="Z3" s="3" t="s">
        <v>169</v>
      </c>
      <c r="AA3" s="19" t="s">
        <v>365</v>
      </c>
      <c r="AB3" s="3" t="s">
        <v>169</v>
      </c>
    </row>
    <row r="4" spans="1:28" x14ac:dyDescent="0.35">
      <c r="A4" s="4" t="s">
        <v>128</v>
      </c>
      <c r="B4" t="s">
        <v>19</v>
      </c>
      <c r="C4" s="4" t="s">
        <v>149</v>
      </c>
      <c r="D4" t="s">
        <v>21</v>
      </c>
      <c r="E4" t="s">
        <v>28</v>
      </c>
      <c r="F4" t="s">
        <v>177</v>
      </c>
      <c r="G4" t="s">
        <v>65</v>
      </c>
      <c r="H4" s="11" t="s">
        <v>178</v>
      </c>
      <c r="I4" s="14" t="s">
        <v>407</v>
      </c>
      <c r="J4" s="4" t="s">
        <v>499</v>
      </c>
      <c r="K4" s="8">
        <f t="shared" ref="K4:K42" si="0">L4+AA4</f>
        <v>3.35</v>
      </c>
      <c r="L4" s="15">
        <f t="shared" ref="L4:L42" si="1">(M4*0.25)+(O4*0.2)+(Q4*0.25)+(S4*0.1)+(U4*0.1)+(W4*0.05)+(Y4*0.05)</f>
        <v>3.35</v>
      </c>
      <c r="M4" s="8">
        <v>3</v>
      </c>
      <c r="N4" s="4" t="s">
        <v>196</v>
      </c>
      <c r="O4" s="8">
        <v>3</v>
      </c>
      <c r="P4" s="4" t="s">
        <v>231</v>
      </c>
      <c r="Q4" s="8">
        <v>4</v>
      </c>
      <c r="R4" s="4" t="s">
        <v>259</v>
      </c>
      <c r="S4" s="6">
        <v>5</v>
      </c>
      <c r="T4" s="4" t="s">
        <v>429</v>
      </c>
      <c r="U4" s="8">
        <v>1</v>
      </c>
      <c r="V4" s="4" t="s">
        <v>300</v>
      </c>
      <c r="W4" s="6">
        <v>5</v>
      </c>
      <c r="X4" s="4" t="s">
        <v>186</v>
      </c>
      <c r="Y4" s="6">
        <v>3</v>
      </c>
      <c r="Z4" s="4" t="s">
        <v>343</v>
      </c>
      <c r="AA4" s="20">
        <v>0</v>
      </c>
      <c r="AB4" s="4" t="s">
        <v>385</v>
      </c>
    </row>
    <row r="5" spans="1:28" x14ac:dyDescent="0.35">
      <c r="A5" s="4" t="s">
        <v>129</v>
      </c>
      <c r="B5" t="s">
        <v>17</v>
      </c>
      <c r="C5" s="4" t="s">
        <v>150</v>
      </c>
      <c r="D5" t="s">
        <v>21</v>
      </c>
      <c r="E5" t="s">
        <v>28</v>
      </c>
      <c r="F5" t="s">
        <v>176</v>
      </c>
      <c r="G5" t="s">
        <v>65</v>
      </c>
      <c r="H5" s="11" t="s">
        <v>130</v>
      </c>
      <c r="I5" s="14" t="s">
        <v>408</v>
      </c>
      <c r="J5" s="4" t="s">
        <v>500</v>
      </c>
      <c r="K5" s="8">
        <f t="shared" si="0"/>
        <v>3.8500000000000005</v>
      </c>
      <c r="L5" s="15">
        <f t="shared" si="1"/>
        <v>3.8500000000000005</v>
      </c>
      <c r="M5" s="8">
        <v>3</v>
      </c>
      <c r="N5" s="4" t="s">
        <v>197</v>
      </c>
      <c r="O5" s="8">
        <v>3</v>
      </c>
      <c r="P5" s="4" t="s">
        <v>231</v>
      </c>
      <c r="Q5" s="8">
        <v>5</v>
      </c>
      <c r="R5" s="4" t="s">
        <v>260</v>
      </c>
      <c r="S5" s="6">
        <v>5</v>
      </c>
      <c r="T5" s="4" t="s">
        <v>430</v>
      </c>
      <c r="U5" s="8">
        <v>3</v>
      </c>
      <c r="V5" s="4" t="s">
        <v>301</v>
      </c>
      <c r="W5" s="6">
        <v>5</v>
      </c>
      <c r="X5" s="4" t="s">
        <v>186</v>
      </c>
      <c r="Y5" s="6">
        <v>4</v>
      </c>
      <c r="Z5" s="4" t="s">
        <v>344</v>
      </c>
      <c r="AA5" s="20">
        <v>0</v>
      </c>
      <c r="AB5" s="4" t="s">
        <v>386</v>
      </c>
    </row>
    <row r="6" spans="1:28" x14ac:dyDescent="0.35">
      <c r="A6" s="4" t="s">
        <v>182</v>
      </c>
      <c r="B6" t="s">
        <v>183</v>
      </c>
      <c r="C6" s="4" t="s">
        <v>148</v>
      </c>
      <c r="D6" t="s">
        <v>21</v>
      </c>
      <c r="E6" t="s">
        <v>28</v>
      </c>
      <c r="F6" t="s">
        <v>44</v>
      </c>
      <c r="G6" t="s">
        <v>65</v>
      </c>
      <c r="H6" s="10" t="s">
        <v>70</v>
      </c>
      <c r="I6" s="14" t="s">
        <v>407</v>
      </c>
      <c r="J6" s="4" t="s">
        <v>498</v>
      </c>
      <c r="K6" s="8">
        <f t="shared" si="0"/>
        <v>3.3500000000000005</v>
      </c>
      <c r="L6" s="15">
        <f t="shared" si="1"/>
        <v>3.1500000000000004</v>
      </c>
      <c r="M6" s="8">
        <v>2</v>
      </c>
      <c r="N6" s="4" t="s">
        <v>236</v>
      </c>
      <c r="O6" s="8">
        <v>3</v>
      </c>
      <c r="P6" s="4" t="s">
        <v>231</v>
      </c>
      <c r="Q6" s="8">
        <v>4</v>
      </c>
      <c r="R6" s="4" t="s">
        <v>258</v>
      </c>
      <c r="S6" s="6">
        <v>4</v>
      </c>
      <c r="T6" s="4" t="s">
        <v>428</v>
      </c>
      <c r="U6" s="8">
        <v>2</v>
      </c>
      <c r="V6" s="4" t="s">
        <v>299</v>
      </c>
      <c r="W6" s="6">
        <v>5</v>
      </c>
      <c r="X6" s="4" t="s">
        <v>186</v>
      </c>
      <c r="Y6" s="6">
        <v>4</v>
      </c>
      <c r="Z6" s="4" t="s">
        <v>342</v>
      </c>
      <c r="AA6" s="20">
        <v>0.2</v>
      </c>
      <c r="AB6" s="4" t="s">
        <v>384</v>
      </c>
    </row>
    <row r="7" spans="1:28" x14ac:dyDescent="0.35">
      <c r="A7" s="4" t="s">
        <v>170</v>
      </c>
      <c r="B7" t="s">
        <v>17</v>
      </c>
      <c r="C7" s="4" t="s">
        <v>138</v>
      </c>
      <c r="D7" t="s">
        <v>21</v>
      </c>
      <c r="E7" t="s">
        <v>28</v>
      </c>
      <c r="F7" t="s">
        <v>179</v>
      </c>
      <c r="G7" t="s">
        <v>65</v>
      </c>
      <c r="H7" s="10" t="s">
        <v>71</v>
      </c>
      <c r="I7" s="14" t="s">
        <v>407</v>
      </c>
      <c r="J7" s="4" t="s">
        <v>491</v>
      </c>
      <c r="K7" s="8">
        <f t="shared" si="0"/>
        <v>3.2</v>
      </c>
      <c r="L7" s="15">
        <f t="shared" si="1"/>
        <v>3.2</v>
      </c>
      <c r="M7" s="8">
        <v>3</v>
      </c>
      <c r="N7" s="4" t="s">
        <v>187</v>
      </c>
      <c r="O7" s="8">
        <v>3</v>
      </c>
      <c r="P7" s="4" t="s">
        <v>231</v>
      </c>
      <c r="Q7" s="8">
        <v>4</v>
      </c>
      <c r="R7" s="4" t="s">
        <v>251</v>
      </c>
      <c r="S7" s="6">
        <v>4</v>
      </c>
      <c r="T7" s="4" t="s">
        <v>422</v>
      </c>
      <c r="U7" s="8">
        <v>1</v>
      </c>
      <c r="V7" s="4" t="s">
        <v>292</v>
      </c>
      <c r="W7" s="6">
        <v>4</v>
      </c>
      <c r="X7" s="4" t="s">
        <v>458</v>
      </c>
      <c r="Y7" s="6">
        <v>3</v>
      </c>
      <c r="Z7" s="4" t="s">
        <v>335</v>
      </c>
      <c r="AA7" s="20">
        <v>0</v>
      </c>
      <c r="AB7" s="4" t="s">
        <v>377</v>
      </c>
    </row>
    <row r="8" spans="1:28" x14ac:dyDescent="0.35">
      <c r="A8" s="4" t="s">
        <v>72</v>
      </c>
      <c r="B8" t="s">
        <v>19</v>
      </c>
      <c r="C8" s="4" t="s">
        <v>146</v>
      </c>
      <c r="D8" t="s">
        <v>21</v>
      </c>
      <c r="E8" t="s">
        <v>28</v>
      </c>
      <c r="F8" t="s">
        <v>45</v>
      </c>
      <c r="G8" t="s">
        <v>65</v>
      </c>
      <c r="H8" s="10" t="s">
        <v>73</v>
      </c>
      <c r="I8" s="14" t="s">
        <v>407</v>
      </c>
      <c r="J8" s="4" t="s">
        <v>496</v>
      </c>
      <c r="K8" s="8">
        <f t="shared" si="0"/>
        <v>3.1500000000000004</v>
      </c>
      <c r="L8" s="15">
        <f t="shared" si="1"/>
        <v>3.1500000000000004</v>
      </c>
      <c r="M8" s="8">
        <v>2</v>
      </c>
      <c r="N8" s="4" t="s">
        <v>198</v>
      </c>
      <c r="O8" s="8">
        <v>3</v>
      </c>
      <c r="P8" s="4" t="s">
        <v>231</v>
      </c>
      <c r="Q8" s="8">
        <v>4</v>
      </c>
      <c r="R8" s="4" t="s">
        <v>256</v>
      </c>
      <c r="S8" s="6">
        <v>5</v>
      </c>
      <c r="T8" s="4" t="s">
        <v>421</v>
      </c>
      <c r="U8" s="8">
        <v>1</v>
      </c>
      <c r="V8" s="4" t="s">
        <v>297</v>
      </c>
      <c r="W8" s="6">
        <v>5</v>
      </c>
      <c r="X8" s="4" t="s">
        <v>463</v>
      </c>
      <c r="Y8" s="6">
        <v>4</v>
      </c>
      <c r="Z8" s="4" t="s">
        <v>340</v>
      </c>
      <c r="AA8" s="20">
        <v>0</v>
      </c>
      <c r="AB8" s="4" t="s">
        <v>382</v>
      </c>
    </row>
    <row r="9" spans="1:28" x14ac:dyDescent="0.35">
      <c r="A9" s="4" t="s">
        <v>4</v>
      </c>
      <c r="B9" t="s">
        <v>180</v>
      </c>
      <c r="C9" s="4" t="s">
        <v>132</v>
      </c>
      <c r="D9" t="s">
        <v>21</v>
      </c>
      <c r="E9" t="s">
        <v>28</v>
      </c>
      <c r="F9" t="s">
        <v>46</v>
      </c>
      <c r="G9" t="s">
        <v>65</v>
      </c>
      <c r="H9" s="10" t="s">
        <v>74</v>
      </c>
      <c r="I9" s="14" t="s">
        <v>408</v>
      </c>
      <c r="J9" s="4" t="s">
        <v>481</v>
      </c>
      <c r="K9" s="8">
        <f t="shared" si="0"/>
        <v>3.6000000000000005</v>
      </c>
      <c r="L9" s="15">
        <f t="shared" si="1"/>
        <v>3.6000000000000005</v>
      </c>
      <c r="M9" s="8">
        <v>3</v>
      </c>
      <c r="N9" s="4" t="s">
        <v>199</v>
      </c>
      <c r="O9" s="8">
        <v>3</v>
      </c>
      <c r="P9" s="4" t="s">
        <v>231</v>
      </c>
      <c r="Q9" s="8">
        <v>4</v>
      </c>
      <c r="R9" s="4" t="s">
        <v>241</v>
      </c>
      <c r="S9" s="6">
        <v>5</v>
      </c>
      <c r="T9" s="4" t="s">
        <v>412</v>
      </c>
      <c r="U9" s="8">
        <v>3</v>
      </c>
      <c r="V9" s="4" t="s">
        <v>282</v>
      </c>
      <c r="W9" s="6">
        <v>5</v>
      </c>
      <c r="X9" s="4" t="s">
        <v>449</v>
      </c>
      <c r="Y9" s="6">
        <v>4</v>
      </c>
      <c r="Z9" s="4" t="s">
        <v>326</v>
      </c>
      <c r="AA9" s="20">
        <v>0</v>
      </c>
      <c r="AB9" s="4" t="s">
        <v>367</v>
      </c>
    </row>
    <row r="10" spans="1:28" x14ac:dyDescent="0.35">
      <c r="A10" s="4" t="s">
        <v>173</v>
      </c>
      <c r="B10" t="s">
        <v>19</v>
      </c>
      <c r="C10" s="4" t="s">
        <v>520</v>
      </c>
      <c r="D10" t="s">
        <v>21</v>
      </c>
      <c r="E10" t="s">
        <v>28</v>
      </c>
      <c r="F10" t="s">
        <v>45</v>
      </c>
      <c r="G10" t="s">
        <v>65</v>
      </c>
      <c r="H10" s="10" t="s">
        <v>75</v>
      </c>
      <c r="I10" s="14" t="s">
        <v>407</v>
      </c>
      <c r="J10" s="4" t="s">
        <v>487</v>
      </c>
      <c r="K10" s="8">
        <f t="shared" si="0"/>
        <v>3.1500000000000004</v>
      </c>
      <c r="L10" s="15">
        <f t="shared" si="1"/>
        <v>3.1500000000000004</v>
      </c>
      <c r="M10" s="8">
        <v>2</v>
      </c>
      <c r="N10" s="4" t="s">
        <v>200</v>
      </c>
      <c r="O10" s="8">
        <v>3</v>
      </c>
      <c r="P10" s="4" t="s">
        <v>231</v>
      </c>
      <c r="Q10" s="8">
        <v>4</v>
      </c>
      <c r="R10" s="4" t="s">
        <v>247</v>
      </c>
      <c r="S10" s="6">
        <v>5</v>
      </c>
      <c r="T10" s="4" t="s">
        <v>418</v>
      </c>
      <c r="U10" s="8">
        <v>1</v>
      </c>
      <c r="V10" s="4" t="s">
        <v>288</v>
      </c>
      <c r="W10" s="6">
        <v>5</v>
      </c>
      <c r="X10" s="4" t="s">
        <v>455</v>
      </c>
      <c r="Y10" s="6">
        <v>4</v>
      </c>
      <c r="Z10" s="4" t="s">
        <v>363</v>
      </c>
      <c r="AA10" s="20">
        <v>0</v>
      </c>
      <c r="AB10" s="4" t="s">
        <v>373</v>
      </c>
    </row>
    <row r="11" spans="1:28" x14ac:dyDescent="0.35">
      <c r="A11" s="4" t="s">
        <v>76</v>
      </c>
      <c r="B11" t="s">
        <v>18</v>
      </c>
      <c r="C11" s="4" t="s">
        <v>151</v>
      </c>
      <c r="D11" t="s">
        <v>21</v>
      </c>
      <c r="E11" t="s">
        <v>28</v>
      </c>
      <c r="F11" t="s">
        <v>46</v>
      </c>
      <c r="G11" t="s">
        <v>66</v>
      </c>
      <c r="H11" s="10" t="s">
        <v>77</v>
      </c>
      <c r="I11" s="14" t="s">
        <v>407</v>
      </c>
      <c r="J11" s="4" t="s">
        <v>501</v>
      </c>
      <c r="K11" s="8">
        <f t="shared" si="0"/>
        <v>3.3000000000000003</v>
      </c>
      <c r="L11" s="15">
        <f t="shared" si="1"/>
        <v>3.3000000000000003</v>
      </c>
      <c r="M11" s="8">
        <v>3</v>
      </c>
      <c r="N11" s="4" t="s">
        <v>201</v>
      </c>
      <c r="O11" s="8">
        <v>3</v>
      </c>
      <c r="P11" s="4" t="s">
        <v>231</v>
      </c>
      <c r="Q11" s="8">
        <v>4</v>
      </c>
      <c r="R11" s="4" t="s">
        <v>261</v>
      </c>
      <c r="S11" s="6">
        <v>4</v>
      </c>
      <c r="T11" s="4" t="s">
        <v>431</v>
      </c>
      <c r="U11" s="8">
        <v>1</v>
      </c>
      <c r="V11" s="4" t="s">
        <v>302</v>
      </c>
      <c r="W11" s="6">
        <v>5</v>
      </c>
      <c r="X11" s="4" t="s">
        <v>186</v>
      </c>
      <c r="Y11" s="6">
        <v>4</v>
      </c>
      <c r="Z11" s="4" t="s">
        <v>345</v>
      </c>
      <c r="AA11" s="20">
        <v>0</v>
      </c>
      <c r="AB11" s="4" t="s">
        <v>387</v>
      </c>
    </row>
    <row r="12" spans="1:28" x14ac:dyDescent="0.35">
      <c r="A12" s="4" t="s">
        <v>5</v>
      </c>
      <c r="B12" t="s">
        <v>18</v>
      </c>
      <c r="C12" s="4" t="s">
        <v>155</v>
      </c>
      <c r="D12" t="s">
        <v>22</v>
      </c>
      <c r="E12" t="s">
        <v>29</v>
      </c>
      <c r="F12" t="s">
        <v>181</v>
      </c>
      <c r="G12" t="s">
        <v>67</v>
      </c>
      <c r="H12" s="10" t="s">
        <v>78</v>
      </c>
      <c r="I12" s="14" t="s">
        <v>406</v>
      </c>
      <c r="J12" s="4" t="s">
        <v>505</v>
      </c>
      <c r="K12" s="8">
        <f t="shared" si="0"/>
        <v>2.4</v>
      </c>
      <c r="L12" s="15">
        <f t="shared" si="1"/>
        <v>2.4</v>
      </c>
      <c r="M12" s="8">
        <v>2</v>
      </c>
      <c r="N12" s="4" t="s">
        <v>235</v>
      </c>
      <c r="O12" s="8">
        <v>3</v>
      </c>
      <c r="P12" s="4" t="s">
        <v>202</v>
      </c>
      <c r="Q12" s="8">
        <v>1</v>
      </c>
      <c r="R12" s="4" t="s">
        <v>265</v>
      </c>
      <c r="S12" s="6">
        <v>5</v>
      </c>
      <c r="T12" s="4" t="s">
        <v>435</v>
      </c>
      <c r="U12" s="8">
        <v>4</v>
      </c>
      <c r="V12" s="4" t="s">
        <v>306</v>
      </c>
      <c r="W12" s="6">
        <v>0</v>
      </c>
      <c r="X12" s="4" t="s">
        <v>467</v>
      </c>
      <c r="Y12" s="6">
        <v>3</v>
      </c>
      <c r="Z12" s="4" t="s">
        <v>349</v>
      </c>
      <c r="AA12" s="20">
        <v>0</v>
      </c>
      <c r="AB12" s="4" t="s">
        <v>391</v>
      </c>
    </row>
    <row r="13" spans="1:28" x14ac:dyDescent="0.35">
      <c r="A13" s="4" t="s">
        <v>79</v>
      </c>
      <c r="B13" t="s">
        <v>19</v>
      </c>
      <c r="C13" s="4" t="s">
        <v>152</v>
      </c>
      <c r="D13" t="s">
        <v>23</v>
      </c>
      <c r="E13" t="s">
        <v>30</v>
      </c>
      <c r="F13" t="s">
        <v>47</v>
      </c>
      <c r="G13" t="s">
        <v>65</v>
      </c>
      <c r="H13" s="10" t="s">
        <v>80</v>
      </c>
      <c r="I13" s="14" t="s">
        <v>407</v>
      </c>
      <c r="J13" s="4" t="s">
        <v>502</v>
      </c>
      <c r="K13" s="8">
        <f t="shared" si="0"/>
        <v>2.8500000000000005</v>
      </c>
      <c r="L13" s="15">
        <f t="shared" si="1"/>
        <v>2.8500000000000005</v>
      </c>
      <c r="M13" s="8">
        <v>2</v>
      </c>
      <c r="N13" s="4" t="s">
        <v>238</v>
      </c>
      <c r="O13" s="8">
        <v>3</v>
      </c>
      <c r="P13" s="4" t="s">
        <v>231</v>
      </c>
      <c r="Q13" s="8">
        <v>4</v>
      </c>
      <c r="R13" s="4" t="s">
        <v>262</v>
      </c>
      <c r="S13" s="6">
        <v>3</v>
      </c>
      <c r="T13" s="4" t="s">
        <v>432</v>
      </c>
      <c r="U13" s="8">
        <v>1</v>
      </c>
      <c r="V13" s="4" t="s">
        <v>303</v>
      </c>
      <c r="W13" s="6">
        <v>3</v>
      </c>
      <c r="X13" s="4" t="s">
        <v>465</v>
      </c>
      <c r="Y13" s="6">
        <v>4</v>
      </c>
      <c r="Z13" s="4" t="s">
        <v>346</v>
      </c>
      <c r="AA13" s="20">
        <v>0</v>
      </c>
      <c r="AB13" s="4" t="s">
        <v>388</v>
      </c>
    </row>
    <row r="14" spans="1:28" x14ac:dyDescent="0.35">
      <c r="A14" s="4" t="s">
        <v>6</v>
      </c>
      <c r="B14" t="s">
        <v>19</v>
      </c>
      <c r="C14" s="4" t="s">
        <v>161</v>
      </c>
      <c r="D14" t="s">
        <v>23</v>
      </c>
      <c r="E14" t="s">
        <v>30</v>
      </c>
      <c r="F14" t="s">
        <v>48</v>
      </c>
      <c r="G14" t="s">
        <v>66</v>
      </c>
      <c r="H14" s="10" t="s">
        <v>81</v>
      </c>
      <c r="I14" s="14" t="s">
        <v>407</v>
      </c>
      <c r="J14" s="4" t="s">
        <v>511</v>
      </c>
      <c r="K14" s="8">
        <f t="shared" si="0"/>
        <v>2.7</v>
      </c>
      <c r="L14" s="15">
        <f t="shared" si="1"/>
        <v>2.7</v>
      </c>
      <c r="M14" s="8">
        <v>2</v>
      </c>
      <c r="N14" s="4" t="s">
        <v>238</v>
      </c>
      <c r="O14" s="8">
        <v>3</v>
      </c>
      <c r="P14" s="4" t="s">
        <v>231</v>
      </c>
      <c r="Q14" s="8">
        <v>4</v>
      </c>
      <c r="R14" s="4" t="s">
        <v>271</v>
      </c>
      <c r="S14" s="6">
        <v>2</v>
      </c>
      <c r="T14" s="4" t="s">
        <v>441</v>
      </c>
      <c r="U14" s="8">
        <v>1</v>
      </c>
      <c r="V14" s="4" t="s">
        <v>312</v>
      </c>
      <c r="W14" s="6">
        <v>3</v>
      </c>
      <c r="X14" s="4" t="s">
        <v>472</v>
      </c>
      <c r="Y14" s="6">
        <v>3</v>
      </c>
      <c r="Z14" s="4" t="s">
        <v>355</v>
      </c>
      <c r="AA14" s="20">
        <v>0</v>
      </c>
      <c r="AB14" s="4" t="s">
        <v>397</v>
      </c>
    </row>
    <row r="15" spans="1:28" x14ac:dyDescent="0.35">
      <c r="A15" s="4" t="s">
        <v>7</v>
      </c>
      <c r="B15" t="s">
        <v>17</v>
      </c>
      <c r="C15" s="4" t="s">
        <v>163</v>
      </c>
      <c r="D15" t="s">
        <v>23</v>
      </c>
      <c r="E15" t="s">
        <v>30</v>
      </c>
      <c r="F15" t="s">
        <v>521</v>
      </c>
      <c r="G15" t="s">
        <v>65</v>
      </c>
      <c r="H15" s="10" t="s">
        <v>82</v>
      </c>
      <c r="I15" s="14" t="s">
        <v>407</v>
      </c>
      <c r="J15" s="4" t="s">
        <v>513</v>
      </c>
      <c r="K15" s="8">
        <f t="shared" si="0"/>
        <v>3.0000000000000004</v>
      </c>
      <c r="L15" s="15">
        <f t="shared" si="1"/>
        <v>3.0000000000000004</v>
      </c>
      <c r="M15" s="8">
        <v>3</v>
      </c>
      <c r="N15" s="4" t="s">
        <v>239</v>
      </c>
      <c r="O15" s="8">
        <v>3</v>
      </c>
      <c r="P15" s="4" t="s">
        <v>231</v>
      </c>
      <c r="Q15" s="8">
        <v>4</v>
      </c>
      <c r="R15" s="4" t="s">
        <v>273</v>
      </c>
      <c r="S15" s="6">
        <v>3</v>
      </c>
      <c r="T15" s="4" t="s">
        <v>443</v>
      </c>
      <c r="U15" s="8">
        <v>0</v>
      </c>
      <c r="V15" s="4" t="s">
        <v>314</v>
      </c>
      <c r="W15" s="6">
        <v>3</v>
      </c>
      <c r="X15" s="4" t="s">
        <v>474</v>
      </c>
      <c r="Y15" s="6">
        <v>4</v>
      </c>
      <c r="Z15" s="4" t="s">
        <v>357</v>
      </c>
      <c r="AA15" s="20">
        <v>0</v>
      </c>
      <c r="AB15" s="4" t="s">
        <v>399</v>
      </c>
    </row>
    <row r="16" spans="1:28" x14ac:dyDescent="0.35">
      <c r="A16" s="4" t="s">
        <v>8</v>
      </c>
      <c r="B16" t="s">
        <v>19</v>
      </c>
      <c r="C16" s="4" t="s">
        <v>168</v>
      </c>
      <c r="D16" t="s">
        <v>23</v>
      </c>
      <c r="E16" t="s">
        <v>31</v>
      </c>
      <c r="F16" t="s">
        <v>522</v>
      </c>
      <c r="G16" t="s">
        <v>66</v>
      </c>
      <c r="H16" s="10" t="s">
        <v>83</v>
      </c>
      <c r="I16" s="14" t="s">
        <v>407</v>
      </c>
      <c r="J16" s="4" t="s">
        <v>518</v>
      </c>
      <c r="K16" s="8">
        <f t="shared" si="0"/>
        <v>3.4000000000000008</v>
      </c>
      <c r="L16" s="15">
        <f t="shared" si="1"/>
        <v>3.3000000000000007</v>
      </c>
      <c r="M16" s="8">
        <v>3</v>
      </c>
      <c r="N16" s="4" t="s">
        <v>237</v>
      </c>
      <c r="O16" s="8">
        <v>3</v>
      </c>
      <c r="P16" s="4" t="s">
        <v>232</v>
      </c>
      <c r="Q16" s="8">
        <v>4</v>
      </c>
      <c r="R16" s="4" t="s">
        <v>278</v>
      </c>
      <c r="S16" s="6">
        <v>2</v>
      </c>
      <c r="T16" s="4" t="s">
        <v>447</v>
      </c>
      <c r="U16" s="8">
        <v>3</v>
      </c>
      <c r="V16" s="4" t="s">
        <v>319</v>
      </c>
      <c r="W16" s="6">
        <v>5</v>
      </c>
      <c r="X16" s="4" t="s">
        <v>457</v>
      </c>
      <c r="Y16" s="6">
        <v>4</v>
      </c>
      <c r="Z16" s="4" t="s">
        <v>362</v>
      </c>
      <c r="AA16" s="20">
        <v>0.1</v>
      </c>
      <c r="AB16" s="4" t="s">
        <v>404</v>
      </c>
    </row>
    <row r="17" spans="1:28" x14ac:dyDescent="0.35">
      <c r="A17" s="4" t="s">
        <v>174</v>
      </c>
      <c r="B17" t="s">
        <v>19</v>
      </c>
      <c r="C17" s="4" t="s">
        <v>162</v>
      </c>
      <c r="D17" t="s">
        <v>24</v>
      </c>
      <c r="E17" t="s">
        <v>31</v>
      </c>
      <c r="F17" t="s">
        <v>48</v>
      </c>
      <c r="G17" t="s">
        <v>66</v>
      </c>
      <c r="H17" s="10" t="s">
        <v>84</v>
      </c>
      <c r="I17" s="14" t="s">
        <v>406</v>
      </c>
      <c r="J17" s="4" t="s">
        <v>512</v>
      </c>
      <c r="K17" s="8">
        <f t="shared" si="0"/>
        <v>2.5</v>
      </c>
      <c r="L17" s="15">
        <f t="shared" si="1"/>
        <v>2.4</v>
      </c>
      <c r="M17" s="8">
        <v>2</v>
      </c>
      <c r="N17" s="4" t="s">
        <v>203</v>
      </c>
      <c r="O17" s="8">
        <v>2</v>
      </c>
      <c r="P17" s="4" t="s">
        <v>204</v>
      </c>
      <c r="Q17" s="8">
        <v>4</v>
      </c>
      <c r="R17" s="4" t="s">
        <v>272</v>
      </c>
      <c r="S17" s="6">
        <v>1</v>
      </c>
      <c r="T17" s="4" t="s">
        <v>442</v>
      </c>
      <c r="U17" s="8">
        <v>1</v>
      </c>
      <c r="V17" s="4" t="s">
        <v>313</v>
      </c>
      <c r="W17" s="6">
        <v>3</v>
      </c>
      <c r="X17" s="4" t="s">
        <v>473</v>
      </c>
      <c r="Y17" s="6">
        <v>3</v>
      </c>
      <c r="Z17" s="4" t="s">
        <v>356</v>
      </c>
      <c r="AA17" s="20">
        <v>0.1</v>
      </c>
      <c r="AB17" s="4" t="s">
        <v>398</v>
      </c>
    </row>
    <row r="18" spans="1:28" x14ac:dyDescent="0.35">
      <c r="A18" s="4" t="s">
        <v>85</v>
      </c>
      <c r="B18" t="s">
        <v>18</v>
      </c>
      <c r="C18" s="4" t="s">
        <v>142</v>
      </c>
      <c r="D18" t="s">
        <v>22</v>
      </c>
      <c r="E18" t="s">
        <v>32</v>
      </c>
      <c r="F18" t="s">
        <v>51</v>
      </c>
      <c r="G18" t="s">
        <v>67</v>
      </c>
      <c r="H18" s="10" t="s">
        <v>86</v>
      </c>
      <c r="I18" s="14" t="s">
        <v>407</v>
      </c>
      <c r="J18" s="4" t="s">
        <v>492</v>
      </c>
      <c r="K18" s="8">
        <f t="shared" si="0"/>
        <v>3.1500000000000008</v>
      </c>
      <c r="L18" s="15">
        <f t="shared" si="1"/>
        <v>2.9500000000000006</v>
      </c>
      <c r="M18" s="8">
        <v>2</v>
      </c>
      <c r="N18" s="4" t="s">
        <v>205</v>
      </c>
      <c r="O18" s="8">
        <v>3</v>
      </c>
      <c r="P18" s="4" t="s">
        <v>232</v>
      </c>
      <c r="Q18" s="8">
        <v>4</v>
      </c>
      <c r="R18" s="4" t="s">
        <v>252</v>
      </c>
      <c r="S18" s="6">
        <v>3</v>
      </c>
      <c r="T18" s="4" t="s">
        <v>423</v>
      </c>
      <c r="U18" s="8">
        <v>2</v>
      </c>
      <c r="V18" s="4" t="s">
        <v>293</v>
      </c>
      <c r="W18" s="6">
        <v>4</v>
      </c>
      <c r="X18" s="4" t="s">
        <v>459</v>
      </c>
      <c r="Y18" s="6">
        <v>3</v>
      </c>
      <c r="Z18" s="4" t="s">
        <v>336</v>
      </c>
      <c r="AA18" s="20">
        <v>0.2</v>
      </c>
      <c r="AB18" s="4" t="s">
        <v>378</v>
      </c>
    </row>
    <row r="19" spans="1:28" x14ac:dyDescent="0.35">
      <c r="A19" s="4" t="s">
        <v>87</v>
      </c>
      <c r="B19" t="s">
        <v>18</v>
      </c>
      <c r="C19" s="4" t="s">
        <v>139</v>
      </c>
      <c r="D19" t="s">
        <v>22</v>
      </c>
      <c r="E19" t="s">
        <v>33</v>
      </c>
      <c r="F19" t="s">
        <v>49</v>
      </c>
      <c r="G19" t="s">
        <v>66</v>
      </c>
      <c r="H19" s="10" t="s">
        <v>88</v>
      </c>
      <c r="I19" s="14" t="s">
        <v>407</v>
      </c>
      <c r="J19" s="4" t="s">
        <v>488</v>
      </c>
      <c r="K19" s="8">
        <f t="shared" si="0"/>
        <v>3.4000000000000004</v>
      </c>
      <c r="L19" s="15">
        <f t="shared" si="1"/>
        <v>3.4000000000000004</v>
      </c>
      <c r="M19" s="8">
        <v>3</v>
      </c>
      <c r="N19" s="4" t="s">
        <v>206</v>
      </c>
      <c r="O19" s="8">
        <v>3</v>
      </c>
      <c r="P19" s="4" t="s">
        <v>231</v>
      </c>
      <c r="Q19" s="8">
        <v>4</v>
      </c>
      <c r="R19" s="4" t="s">
        <v>248</v>
      </c>
      <c r="S19" s="6">
        <v>4</v>
      </c>
      <c r="T19" s="4" t="s">
        <v>419</v>
      </c>
      <c r="U19" s="8">
        <v>2</v>
      </c>
      <c r="V19" s="4" t="s">
        <v>289</v>
      </c>
      <c r="W19" s="6">
        <v>5</v>
      </c>
      <c r="X19" s="4" t="s">
        <v>186</v>
      </c>
      <c r="Y19" s="6">
        <v>4</v>
      </c>
      <c r="Z19" s="4" t="s">
        <v>332</v>
      </c>
      <c r="AA19" s="20">
        <v>0</v>
      </c>
      <c r="AB19" s="4" t="s">
        <v>374</v>
      </c>
    </row>
    <row r="20" spans="1:28" x14ac:dyDescent="0.35">
      <c r="A20" s="4" t="s">
        <v>89</v>
      </c>
      <c r="B20" t="s">
        <v>19</v>
      </c>
      <c r="C20" s="4" t="s">
        <v>141</v>
      </c>
      <c r="D20" t="s">
        <v>21</v>
      </c>
      <c r="E20" t="s">
        <v>9</v>
      </c>
      <c r="F20" t="s">
        <v>45</v>
      </c>
      <c r="G20" t="s">
        <v>65</v>
      </c>
      <c r="H20" s="10" t="s">
        <v>90</v>
      </c>
      <c r="I20" s="14" t="s">
        <v>408</v>
      </c>
      <c r="J20" s="4" t="s">
        <v>490</v>
      </c>
      <c r="K20" s="8">
        <f t="shared" si="0"/>
        <v>3.8000000000000003</v>
      </c>
      <c r="L20" s="15">
        <f t="shared" si="1"/>
        <v>3.7</v>
      </c>
      <c r="M20" s="8">
        <v>4</v>
      </c>
      <c r="N20" s="4" t="s">
        <v>207</v>
      </c>
      <c r="O20" s="8">
        <v>3</v>
      </c>
      <c r="P20" s="4" t="s">
        <v>231</v>
      </c>
      <c r="Q20" s="8">
        <v>4</v>
      </c>
      <c r="R20" s="4" t="s">
        <v>250</v>
      </c>
      <c r="S20" s="6">
        <v>5</v>
      </c>
      <c r="T20" s="4" t="s">
        <v>421</v>
      </c>
      <c r="U20" s="8">
        <v>1</v>
      </c>
      <c r="V20" s="4" t="s">
        <v>291</v>
      </c>
      <c r="W20" s="6">
        <v>5</v>
      </c>
      <c r="X20" s="4" t="s">
        <v>457</v>
      </c>
      <c r="Y20" s="6">
        <v>5</v>
      </c>
      <c r="Z20" s="4" t="s">
        <v>334</v>
      </c>
      <c r="AA20" s="20">
        <v>0.1</v>
      </c>
      <c r="AB20" s="4" t="s">
        <v>376</v>
      </c>
    </row>
    <row r="21" spans="1:28" x14ac:dyDescent="0.35">
      <c r="A21" s="4" t="s">
        <v>10</v>
      </c>
      <c r="B21" t="s">
        <v>17</v>
      </c>
      <c r="C21" s="4" t="s">
        <v>131</v>
      </c>
      <c r="D21" t="s">
        <v>23</v>
      </c>
      <c r="E21" t="s">
        <v>34</v>
      </c>
      <c r="F21" t="s">
        <v>45</v>
      </c>
      <c r="G21" t="s">
        <v>65</v>
      </c>
      <c r="H21" s="10" t="s">
        <v>91</v>
      </c>
      <c r="I21" s="14" t="s">
        <v>408</v>
      </c>
      <c r="J21" s="4" t="s">
        <v>480</v>
      </c>
      <c r="K21" s="8">
        <f t="shared" si="0"/>
        <v>3.5500000000000003</v>
      </c>
      <c r="L21" s="15">
        <f t="shared" si="1"/>
        <v>3.5500000000000003</v>
      </c>
      <c r="M21" s="8">
        <v>4</v>
      </c>
      <c r="N21" s="4" t="s">
        <v>208</v>
      </c>
      <c r="O21" s="8">
        <v>3</v>
      </c>
      <c r="P21" s="4" t="s">
        <v>232</v>
      </c>
      <c r="Q21" s="8">
        <v>4</v>
      </c>
      <c r="R21" s="4" t="s">
        <v>240</v>
      </c>
      <c r="S21" s="6">
        <v>5</v>
      </c>
      <c r="T21" s="4" t="s">
        <v>411</v>
      </c>
      <c r="U21" s="8">
        <v>0</v>
      </c>
      <c r="V21" s="4" t="s">
        <v>281</v>
      </c>
      <c r="W21" s="6">
        <v>5</v>
      </c>
      <c r="X21" s="4" t="s">
        <v>448</v>
      </c>
      <c r="Y21" s="6">
        <v>4</v>
      </c>
      <c r="Z21" s="4" t="s">
        <v>325</v>
      </c>
      <c r="AA21" s="20">
        <v>0</v>
      </c>
      <c r="AB21" s="4" t="s">
        <v>366</v>
      </c>
    </row>
    <row r="22" spans="1:28" x14ac:dyDescent="0.35">
      <c r="A22" s="4" t="s">
        <v>92</v>
      </c>
      <c r="B22" t="s">
        <v>17</v>
      </c>
      <c r="C22" s="4" t="s">
        <v>145</v>
      </c>
      <c r="D22" t="s">
        <v>23</v>
      </c>
      <c r="E22" t="s">
        <v>523</v>
      </c>
      <c r="F22" t="s">
        <v>52</v>
      </c>
      <c r="G22" t="s">
        <v>66</v>
      </c>
      <c r="H22" s="10" t="s">
        <v>93</v>
      </c>
      <c r="I22" s="14" t="s">
        <v>407</v>
      </c>
      <c r="J22" s="4" t="s">
        <v>495</v>
      </c>
      <c r="K22" s="8">
        <f t="shared" si="0"/>
        <v>3.2000000000000006</v>
      </c>
      <c r="L22" s="15">
        <f t="shared" si="1"/>
        <v>3.2000000000000006</v>
      </c>
      <c r="M22" s="8">
        <v>3</v>
      </c>
      <c r="N22" s="4" t="s">
        <v>209</v>
      </c>
      <c r="O22" s="8">
        <v>3</v>
      </c>
      <c r="P22" s="4" t="s">
        <v>231</v>
      </c>
      <c r="Q22" s="8">
        <v>4</v>
      </c>
      <c r="R22" s="4" t="s">
        <v>255</v>
      </c>
      <c r="S22" s="6">
        <v>3</v>
      </c>
      <c r="T22" s="4" t="s">
        <v>426</v>
      </c>
      <c r="U22" s="8">
        <v>2</v>
      </c>
      <c r="V22" s="4" t="s">
        <v>296</v>
      </c>
      <c r="W22" s="6">
        <v>4</v>
      </c>
      <c r="X22" s="4" t="s">
        <v>462</v>
      </c>
      <c r="Y22" s="6">
        <v>3</v>
      </c>
      <c r="Z22" s="4" t="s">
        <v>339</v>
      </c>
      <c r="AA22" s="20">
        <v>0</v>
      </c>
      <c r="AB22" s="4" t="s">
        <v>381</v>
      </c>
    </row>
    <row r="23" spans="1:28" x14ac:dyDescent="0.35">
      <c r="A23" s="4" t="s">
        <v>11</v>
      </c>
      <c r="B23" t="s">
        <v>19</v>
      </c>
      <c r="C23" s="4" t="s">
        <v>157</v>
      </c>
      <c r="D23" t="s">
        <v>23</v>
      </c>
      <c r="E23" t="s">
        <v>30</v>
      </c>
      <c r="F23" t="s">
        <v>53</v>
      </c>
      <c r="G23" t="s">
        <v>66</v>
      </c>
      <c r="H23" s="10" t="s">
        <v>94</v>
      </c>
      <c r="I23" s="14" t="s">
        <v>519</v>
      </c>
      <c r="J23" s="4" t="s">
        <v>507</v>
      </c>
      <c r="K23" s="8">
        <f t="shared" si="0"/>
        <v>1.8000000000000003</v>
      </c>
      <c r="L23" s="15">
        <f t="shared" si="1"/>
        <v>1.8000000000000003</v>
      </c>
      <c r="M23" s="8">
        <v>1</v>
      </c>
      <c r="N23" s="4" t="s">
        <v>210</v>
      </c>
      <c r="O23" s="8">
        <v>3</v>
      </c>
      <c r="P23" s="4" t="s">
        <v>233</v>
      </c>
      <c r="Q23" s="8">
        <v>3</v>
      </c>
      <c r="R23" s="4" t="s">
        <v>267</v>
      </c>
      <c r="S23" s="6">
        <v>1</v>
      </c>
      <c r="T23" s="4" t="s">
        <v>437</v>
      </c>
      <c r="U23" s="8">
        <v>0</v>
      </c>
      <c r="V23" s="4" t="s">
        <v>308</v>
      </c>
      <c r="W23" s="6">
        <v>0</v>
      </c>
      <c r="X23" s="4" t="s">
        <v>469</v>
      </c>
      <c r="Y23" s="6">
        <v>2</v>
      </c>
      <c r="Z23" s="4" t="s">
        <v>351</v>
      </c>
      <c r="AA23" s="20">
        <v>0</v>
      </c>
      <c r="AB23" s="4" t="s">
        <v>393</v>
      </c>
    </row>
    <row r="24" spans="1:28" x14ac:dyDescent="0.35">
      <c r="A24" s="4" t="s">
        <v>95</v>
      </c>
      <c r="B24" t="s">
        <v>18</v>
      </c>
      <c r="C24" s="4" t="s">
        <v>160</v>
      </c>
      <c r="D24" t="s">
        <v>22</v>
      </c>
      <c r="E24" t="s">
        <v>33</v>
      </c>
      <c r="F24" t="s">
        <v>50</v>
      </c>
      <c r="G24" t="s">
        <v>66</v>
      </c>
      <c r="H24" s="10" t="s">
        <v>96</v>
      </c>
      <c r="I24" s="14" t="s">
        <v>407</v>
      </c>
      <c r="J24" s="4" t="s">
        <v>510</v>
      </c>
      <c r="K24" s="8">
        <f t="shared" si="0"/>
        <v>3.4</v>
      </c>
      <c r="L24" s="15">
        <f t="shared" si="1"/>
        <v>3.3</v>
      </c>
      <c r="M24" s="8">
        <v>4</v>
      </c>
      <c r="N24" s="4" t="s">
        <v>211</v>
      </c>
      <c r="O24" s="8">
        <v>3</v>
      </c>
      <c r="P24" s="4" t="s">
        <v>234</v>
      </c>
      <c r="Q24" s="8">
        <v>4</v>
      </c>
      <c r="R24" s="4" t="s">
        <v>270</v>
      </c>
      <c r="S24" s="6">
        <v>4</v>
      </c>
      <c r="T24" s="4" t="s">
        <v>440</v>
      </c>
      <c r="U24" s="8">
        <v>1</v>
      </c>
      <c r="V24" s="4" t="s">
        <v>311</v>
      </c>
      <c r="W24" s="6">
        <v>1</v>
      </c>
      <c r="X24" s="4" t="s">
        <v>471</v>
      </c>
      <c r="Y24" s="6">
        <v>3</v>
      </c>
      <c r="Z24" s="4" t="s">
        <v>354</v>
      </c>
      <c r="AA24" s="20">
        <v>0.1</v>
      </c>
      <c r="AB24" s="4" t="s">
        <v>396</v>
      </c>
    </row>
    <row r="25" spans="1:28" x14ac:dyDescent="0.35">
      <c r="A25" s="4" t="s">
        <v>524</v>
      </c>
      <c r="B25" t="s">
        <v>18</v>
      </c>
      <c r="C25" s="4" t="s">
        <v>140</v>
      </c>
      <c r="D25" t="s">
        <v>23</v>
      </c>
      <c r="E25" t="s">
        <v>35</v>
      </c>
      <c r="F25" t="s">
        <v>56</v>
      </c>
      <c r="G25" t="s">
        <v>68</v>
      </c>
      <c r="H25" s="10" t="s">
        <v>101</v>
      </c>
      <c r="I25" s="14" t="s">
        <v>407</v>
      </c>
      <c r="J25" s="4" t="s">
        <v>489</v>
      </c>
      <c r="K25" s="8">
        <f t="shared" si="0"/>
        <v>2.9999999999999996</v>
      </c>
      <c r="L25" s="15">
        <f t="shared" si="1"/>
        <v>2.9999999999999996</v>
      </c>
      <c r="M25" s="8">
        <v>3</v>
      </c>
      <c r="N25" s="4" t="s">
        <v>212</v>
      </c>
      <c r="O25" s="8">
        <v>3</v>
      </c>
      <c r="P25" s="4" t="s">
        <v>234</v>
      </c>
      <c r="Q25" s="8">
        <v>3</v>
      </c>
      <c r="R25" s="4" t="s">
        <v>249</v>
      </c>
      <c r="S25" s="6">
        <v>4</v>
      </c>
      <c r="T25" s="4" t="s">
        <v>420</v>
      </c>
      <c r="U25" s="8">
        <v>3</v>
      </c>
      <c r="V25" s="4" t="s">
        <v>290</v>
      </c>
      <c r="W25" s="6">
        <v>1</v>
      </c>
      <c r="X25" s="4" t="s">
        <v>456</v>
      </c>
      <c r="Y25" s="6">
        <v>3</v>
      </c>
      <c r="Z25" s="4" t="s">
        <v>333</v>
      </c>
      <c r="AA25" s="20">
        <v>0</v>
      </c>
      <c r="AB25" s="4" t="s">
        <v>375</v>
      </c>
    </row>
    <row r="26" spans="1:28" x14ac:dyDescent="0.35">
      <c r="A26" s="4" t="s">
        <v>99</v>
      </c>
      <c r="B26" t="s">
        <v>18</v>
      </c>
      <c r="C26" s="4" t="s">
        <v>143</v>
      </c>
      <c r="D26" t="s">
        <v>23</v>
      </c>
      <c r="E26" t="s">
        <v>35</v>
      </c>
      <c r="F26" t="s">
        <v>55</v>
      </c>
      <c r="G26" t="s">
        <v>67</v>
      </c>
      <c r="H26" s="10" t="s">
        <v>100</v>
      </c>
      <c r="I26" s="14" t="s">
        <v>407</v>
      </c>
      <c r="J26" s="4" t="s">
        <v>493</v>
      </c>
      <c r="K26" s="8">
        <f t="shared" si="0"/>
        <v>3.0500000000000003</v>
      </c>
      <c r="L26" s="15">
        <f t="shared" si="1"/>
        <v>2.85</v>
      </c>
      <c r="M26" s="8">
        <v>3</v>
      </c>
      <c r="N26" s="4" t="s">
        <v>213</v>
      </c>
      <c r="O26" s="8">
        <v>3</v>
      </c>
      <c r="P26" s="4" t="s">
        <v>234</v>
      </c>
      <c r="Q26" s="8">
        <v>3</v>
      </c>
      <c r="R26" s="4" t="s">
        <v>253</v>
      </c>
      <c r="S26" s="6">
        <v>4</v>
      </c>
      <c r="T26" s="4" t="s">
        <v>424</v>
      </c>
      <c r="U26" s="8">
        <v>1</v>
      </c>
      <c r="V26" s="4" t="s">
        <v>294</v>
      </c>
      <c r="W26" s="6">
        <v>2</v>
      </c>
      <c r="X26" s="4" t="s">
        <v>460</v>
      </c>
      <c r="Y26" s="6">
        <v>3</v>
      </c>
      <c r="Z26" s="4" t="s">
        <v>337</v>
      </c>
      <c r="AA26" s="20">
        <v>0.2</v>
      </c>
      <c r="AB26" s="4" t="s">
        <v>379</v>
      </c>
    </row>
    <row r="27" spans="1:28" x14ac:dyDescent="0.35">
      <c r="A27" s="4" t="s">
        <v>97</v>
      </c>
      <c r="B27" t="s">
        <v>18</v>
      </c>
      <c r="C27" s="4" t="s">
        <v>144</v>
      </c>
      <c r="D27" t="s">
        <v>23</v>
      </c>
      <c r="E27" t="s">
        <v>35</v>
      </c>
      <c r="F27" t="s">
        <v>54</v>
      </c>
      <c r="G27" t="s">
        <v>67</v>
      </c>
      <c r="H27" s="10" t="s">
        <v>98</v>
      </c>
      <c r="I27" s="14" t="s">
        <v>407</v>
      </c>
      <c r="J27" s="4" t="s">
        <v>494</v>
      </c>
      <c r="K27" s="8">
        <f t="shared" si="0"/>
        <v>3.2</v>
      </c>
      <c r="L27" s="15">
        <f t="shared" si="1"/>
        <v>3.1</v>
      </c>
      <c r="M27" s="8">
        <v>3</v>
      </c>
      <c r="N27" s="4" t="s">
        <v>214</v>
      </c>
      <c r="O27" s="8">
        <v>3</v>
      </c>
      <c r="P27" s="4" t="s">
        <v>234</v>
      </c>
      <c r="Q27" s="8">
        <v>4</v>
      </c>
      <c r="R27" s="4" t="s">
        <v>254</v>
      </c>
      <c r="S27" s="6">
        <v>4</v>
      </c>
      <c r="T27" s="4" t="s">
        <v>425</v>
      </c>
      <c r="U27" s="8">
        <v>1</v>
      </c>
      <c r="V27" s="4" t="s">
        <v>295</v>
      </c>
      <c r="W27" s="6">
        <v>2</v>
      </c>
      <c r="X27" s="4" t="s">
        <v>461</v>
      </c>
      <c r="Y27" s="6">
        <v>3</v>
      </c>
      <c r="Z27" s="4" t="s">
        <v>338</v>
      </c>
      <c r="AA27" s="20">
        <v>0.1</v>
      </c>
      <c r="AB27" s="4" t="s">
        <v>380</v>
      </c>
    </row>
    <row r="28" spans="1:28" x14ac:dyDescent="0.35">
      <c r="A28" s="4" t="s">
        <v>102</v>
      </c>
      <c r="B28" t="s">
        <v>19</v>
      </c>
      <c r="C28" s="4" t="s">
        <v>156</v>
      </c>
      <c r="D28" t="s">
        <v>23</v>
      </c>
      <c r="E28" t="s">
        <v>36</v>
      </c>
      <c r="F28" t="s">
        <v>57</v>
      </c>
      <c r="G28" t="s">
        <v>66</v>
      </c>
      <c r="H28" s="10" t="s">
        <v>103</v>
      </c>
      <c r="I28" s="14" t="s">
        <v>407</v>
      </c>
      <c r="J28" s="4" t="s">
        <v>506</v>
      </c>
      <c r="K28" s="8">
        <f t="shared" si="0"/>
        <v>3.2</v>
      </c>
      <c r="L28" s="15">
        <f t="shared" si="1"/>
        <v>3.1</v>
      </c>
      <c r="M28" s="8">
        <v>3</v>
      </c>
      <c r="N28" s="4" t="s">
        <v>215</v>
      </c>
      <c r="O28" s="8">
        <v>3</v>
      </c>
      <c r="P28" s="4" t="s">
        <v>234</v>
      </c>
      <c r="Q28" s="8">
        <v>4</v>
      </c>
      <c r="R28" s="4" t="s">
        <v>266</v>
      </c>
      <c r="S28" s="6">
        <v>4</v>
      </c>
      <c r="T28" s="4" t="s">
        <v>436</v>
      </c>
      <c r="U28" s="8">
        <v>1</v>
      </c>
      <c r="V28" s="4" t="s">
        <v>307</v>
      </c>
      <c r="W28" s="6">
        <v>2</v>
      </c>
      <c r="X28" s="4" t="s">
        <v>468</v>
      </c>
      <c r="Y28" s="6">
        <v>3</v>
      </c>
      <c r="Z28" s="4" t="s">
        <v>350</v>
      </c>
      <c r="AA28" s="20">
        <v>0.1</v>
      </c>
      <c r="AB28" s="4" t="s">
        <v>392</v>
      </c>
    </row>
    <row r="29" spans="1:28" x14ac:dyDescent="0.35">
      <c r="A29" s="4" t="s">
        <v>127</v>
      </c>
      <c r="B29" t="s">
        <v>18</v>
      </c>
      <c r="C29" s="4" t="s">
        <v>154</v>
      </c>
      <c r="D29" t="s">
        <v>25</v>
      </c>
      <c r="E29" t="s">
        <v>37</v>
      </c>
      <c r="F29" t="s">
        <v>48</v>
      </c>
      <c r="G29" t="s">
        <v>67</v>
      </c>
      <c r="H29" s="10" t="s">
        <v>104</v>
      </c>
      <c r="I29" s="14" t="s">
        <v>406</v>
      </c>
      <c r="J29" s="4" t="s">
        <v>504</v>
      </c>
      <c r="K29" s="8">
        <f t="shared" si="0"/>
        <v>2.8</v>
      </c>
      <c r="L29" s="15">
        <f t="shared" si="1"/>
        <v>2.5</v>
      </c>
      <c r="M29" s="8">
        <v>2</v>
      </c>
      <c r="N29" s="4" t="s">
        <v>216</v>
      </c>
      <c r="O29" s="8">
        <v>2</v>
      </c>
      <c r="P29" s="4" t="s">
        <v>217</v>
      </c>
      <c r="Q29" s="8">
        <v>4</v>
      </c>
      <c r="R29" s="4" t="s">
        <v>264</v>
      </c>
      <c r="S29" s="6">
        <v>2</v>
      </c>
      <c r="T29" s="4" t="s">
        <v>434</v>
      </c>
      <c r="U29" s="8">
        <v>1</v>
      </c>
      <c r="V29" s="4" t="s">
        <v>305</v>
      </c>
      <c r="W29" s="6">
        <v>3</v>
      </c>
      <c r="X29" s="4" t="s">
        <v>466</v>
      </c>
      <c r="Y29" s="6">
        <v>3</v>
      </c>
      <c r="Z29" s="4" t="s">
        <v>348</v>
      </c>
      <c r="AA29" s="20">
        <v>0.3</v>
      </c>
      <c r="AB29" s="4" t="s">
        <v>390</v>
      </c>
    </row>
    <row r="30" spans="1:28" x14ac:dyDescent="0.35">
      <c r="A30" s="21" t="s">
        <v>105</v>
      </c>
      <c r="B30" t="s">
        <v>20</v>
      </c>
      <c r="C30" s="4" t="s">
        <v>153</v>
      </c>
      <c r="D30" t="s">
        <v>26</v>
      </c>
      <c r="E30" t="s">
        <v>184</v>
      </c>
      <c r="F30" t="s">
        <v>58</v>
      </c>
      <c r="G30" t="s">
        <v>68</v>
      </c>
      <c r="H30" s="10" t="s">
        <v>106</v>
      </c>
      <c r="I30" s="14" t="s">
        <v>409</v>
      </c>
      <c r="J30" s="4" t="s">
        <v>503</v>
      </c>
      <c r="K30" s="8">
        <f t="shared" si="0"/>
        <v>4.3999999999999995</v>
      </c>
      <c r="L30" s="15">
        <f t="shared" si="1"/>
        <v>4.0999999999999996</v>
      </c>
      <c r="M30" s="8">
        <v>5</v>
      </c>
      <c r="N30" s="4" t="s">
        <v>218</v>
      </c>
      <c r="O30" s="8">
        <v>5</v>
      </c>
      <c r="P30" s="4" t="s">
        <v>219</v>
      </c>
      <c r="Q30" s="8">
        <v>3</v>
      </c>
      <c r="R30" s="4" t="s">
        <v>263</v>
      </c>
      <c r="S30" s="6">
        <v>5</v>
      </c>
      <c r="T30" s="4" t="s">
        <v>433</v>
      </c>
      <c r="U30" s="8">
        <v>1</v>
      </c>
      <c r="V30" s="4" t="s">
        <v>304</v>
      </c>
      <c r="W30" s="6">
        <v>5</v>
      </c>
      <c r="X30" s="4" t="s">
        <v>186</v>
      </c>
      <c r="Y30" s="6">
        <v>5</v>
      </c>
      <c r="Z30" s="4" t="s">
        <v>347</v>
      </c>
      <c r="AA30" s="20">
        <v>0.3</v>
      </c>
      <c r="AB30" s="4" t="s">
        <v>389</v>
      </c>
    </row>
    <row r="31" spans="1:28" x14ac:dyDescent="0.35">
      <c r="A31" s="4" t="s">
        <v>111</v>
      </c>
      <c r="B31" t="s">
        <v>20</v>
      </c>
      <c r="C31" s="4" t="s">
        <v>133</v>
      </c>
      <c r="D31" t="s">
        <v>525</v>
      </c>
      <c r="E31" t="s">
        <v>39</v>
      </c>
      <c r="F31" t="s">
        <v>526</v>
      </c>
      <c r="G31" t="s">
        <v>67</v>
      </c>
      <c r="H31" s="10" t="s">
        <v>112</v>
      </c>
      <c r="I31" s="14" t="s">
        <v>409</v>
      </c>
      <c r="J31" s="4" t="s">
        <v>482</v>
      </c>
      <c r="K31" s="8">
        <f t="shared" si="0"/>
        <v>5.05</v>
      </c>
      <c r="L31" s="15">
        <f t="shared" si="1"/>
        <v>4.8499999999999996</v>
      </c>
      <c r="M31" s="8">
        <v>5</v>
      </c>
      <c r="N31" s="4" t="s">
        <v>220</v>
      </c>
      <c r="O31" s="8">
        <v>5</v>
      </c>
      <c r="P31" s="4" t="s">
        <v>221</v>
      </c>
      <c r="Q31" s="8">
        <v>5</v>
      </c>
      <c r="R31" s="4" t="s">
        <v>242</v>
      </c>
      <c r="S31" s="6">
        <v>5</v>
      </c>
      <c r="T31" s="4" t="s">
        <v>413</v>
      </c>
      <c r="U31" s="8">
        <v>5</v>
      </c>
      <c r="V31" s="4" t="s">
        <v>283</v>
      </c>
      <c r="W31" s="6">
        <v>2</v>
      </c>
      <c r="X31" s="4" t="s">
        <v>450</v>
      </c>
      <c r="Y31" s="6">
        <v>5</v>
      </c>
      <c r="Z31" s="4" t="s">
        <v>327</v>
      </c>
      <c r="AA31" s="20">
        <v>0.2</v>
      </c>
      <c r="AB31" s="4" t="s">
        <v>368</v>
      </c>
    </row>
    <row r="32" spans="1:28" x14ac:dyDescent="0.35">
      <c r="A32" s="4" t="s">
        <v>109</v>
      </c>
      <c r="B32" t="s">
        <v>19</v>
      </c>
      <c r="C32" s="4" t="s">
        <v>134</v>
      </c>
      <c r="D32" t="s">
        <v>525</v>
      </c>
      <c r="E32" t="s">
        <v>36</v>
      </c>
      <c r="F32" t="s">
        <v>526</v>
      </c>
      <c r="G32" t="s">
        <v>67</v>
      </c>
      <c r="H32" s="10" t="s">
        <v>110</v>
      </c>
      <c r="I32" s="14" t="s">
        <v>409</v>
      </c>
      <c r="J32" s="4" t="s">
        <v>483</v>
      </c>
      <c r="K32" s="8">
        <f t="shared" si="0"/>
        <v>4.95</v>
      </c>
      <c r="L32" s="15">
        <f t="shared" si="1"/>
        <v>4.75</v>
      </c>
      <c r="M32" s="8">
        <v>5</v>
      </c>
      <c r="N32" s="4" t="s">
        <v>220</v>
      </c>
      <c r="O32" s="8">
        <v>5</v>
      </c>
      <c r="P32" s="4" t="s">
        <v>221</v>
      </c>
      <c r="Q32" s="8">
        <v>5</v>
      </c>
      <c r="R32" s="4" t="s">
        <v>243</v>
      </c>
      <c r="S32" s="6">
        <v>5</v>
      </c>
      <c r="T32" s="4" t="s">
        <v>414</v>
      </c>
      <c r="U32" s="8">
        <v>5</v>
      </c>
      <c r="V32" s="4" t="s">
        <v>284</v>
      </c>
      <c r="W32" s="6">
        <v>2</v>
      </c>
      <c r="X32" s="4" t="s">
        <v>451</v>
      </c>
      <c r="Y32" s="6">
        <v>3</v>
      </c>
      <c r="Z32" s="4" t="s">
        <v>328</v>
      </c>
      <c r="AA32" s="20">
        <v>0.2</v>
      </c>
      <c r="AB32" s="4" t="s">
        <v>369</v>
      </c>
    </row>
    <row r="33" spans="1:28" x14ac:dyDescent="0.35">
      <c r="A33" s="4" t="s">
        <v>14</v>
      </c>
      <c r="B33" t="s">
        <v>19</v>
      </c>
      <c r="C33" s="4" t="s">
        <v>135</v>
      </c>
      <c r="D33" t="s">
        <v>525</v>
      </c>
      <c r="E33" t="s">
        <v>40</v>
      </c>
      <c r="F33" t="s">
        <v>61</v>
      </c>
      <c r="G33" t="s">
        <v>67</v>
      </c>
      <c r="H33" s="10" t="s">
        <v>113</v>
      </c>
      <c r="I33" s="14" t="s">
        <v>407</v>
      </c>
      <c r="J33" s="4" t="s">
        <v>484</v>
      </c>
      <c r="K33" s="8">
        <f t="shared" si="0"/>
        <v>2.9500000000000006</v>
      </c>
      <c r="L33" s="15">
        <f t="shared" si="1"/>
        <v>2.9500000000000006</v>
      </c>
      <c r="M33" s="8">
        <v>2</v>
      </c>
      <c r="N33" s="4" t="s">
        <v>222</v>
      </c>
      <c r="O33" s="8">
        <v>3</v>
      </c>
      <c r="P33" s="4" t="s">
        <v>234</v>
      </c>
      <c r="Q33" s="8">
        <v>4</v>
      </c>
      <c r="R33" s="4" t="s">
        <v>244</v>
      </c>
      <c r="S33" s="6">
        <v>3</v>
      </c>
      <c r="T33" s="4" t="s">
        <v>415</v>
      </c>
      <c r="U33" s="8">
        <v>2</v>
      </c>
      <c r="V33" s="4" t="s">
        <v>285</v>
      </c>
      <c r="W33" s="6">
        <v>4</v>
      </c>
      <c r="X33" s="4" t="s">
        <v>452</v>
      </c>
      <c r="Y33" s="6">
        <v>3</v>
      </c>
      <c r="Z33" s="4" t="s">
        <v>329</v>
      </c>
      <c r="AA33" s="20">
        <v>0</v>
      </c>
      <c r="AB33" s="4" t="s">
        <v>370</v>
      </c>
    </row>
    <row r="34" spans="1:28" x14ac:dyDescent="0.35">
      <c r="A34" s="4" t="s">
        <v>527</v>
      </c>
      <c r="B34" t="s">
        <v>19</v>
      </c>
      <c r="C34" s="4" t="s">
        <v>136</v>
      </c>
      <c r="D34" t="s">
        <v>525</v>
      </c>
      <c r="E34" t="s">
        <v>30</v>
      </c>
      <c r="F34" t="s">
        <v>60</v>
      </c>
      <c r="G34" t="s">
        <v>68</v>
      </c>
      <c r="H34" s="10" t="s">
        <v>107</v>
      </c>
      <c r="I34" s="14" t="s">
        <v>407</v>
      </c>
      <c r="J34" s="4" t="s">
        <v>485</v>
      </c>
      <c r="K34" s="8">
        <f t="shared" si="0"/>
        <v>3.0000000000000004</v>
      </c>
      <c r="L34" s="15">
        <f t="shared" si="1"/>
        <v>2.9000000000000004</v>
      </c>
      <c r="M34" s="8">
        <v>2</v>
      </c>
      <c r="N34" s="4" t="s">
        <v>223</v>
      </c>
      <c r="O34" s="8">
        <v>3</v>
      </c>
      <c r="P34" s="4" t="s">
        <v>232</v>
      </c>
      <c r="Q34" s="8">
        <v>4</v>
      </c>
      <c r="R34" s="4" t="s">
        <v>245</v>
      </c>
      <c r="S34" s="6">
        <v>2</v>
      </c>
      <c r="T34" s="4" t="s">
        <v>416</v>
      </c>
      <c r="U34" s="8">
        <v>4</v>
      </c>
      <c r="V34" s="4" t="s">
        <v>286</v>
      </c>
      <c r="W34" s="6">
        <v>2</v>
      </c>
      <c r="X34" s="4" t="s">
        <v>453</v>
      </c>
      <c r="Y34" s="6">
        <v>2</v>
      </c>
      <c r="Z34" s="4" t="s">
        <v>330</v>
      </c>
      <c r="AA34" s="20">
        <v>0.1</v>
      </c>
      <c r="AB34" s="4" t="s">
        <v>371</v>
      </c>
    </row>
    <row r="35" spans="1:28" x14ac:dyDescent="0.35">
      <c r="A35" s="4" t="s">
        <v>13</v>
      </c>
      <c r="B35" t="s">
        <v>18</v>
      </c>
      <c r="C35" s="4" t="s">
        <v>137</v>
      </c>
      <c r="D35" t="s">
        <v>525</v>
      </c>
      <c r="E35" t="s">
        <v>38</v>
      </c>
      <c r="F35" t="s">
        <v>56</v>
      </c>
      <c r="G35" t="s">
        <v>68</v>
      </c>
      <c r="H35" s="10" t="s">
        <v>108</v>
      </c>
      <c r="I35" s="14" t="s">
        <v>407</v>
      </c>
      <c r="J35" s="4" t="s">
        <v>486</v>
      </c>
      <c r="K35" s="8">
        <f t="shared" si="0"/>
        <v>3.3000000000000003</v>
      </c>
      <c r="L35" s="15">
        <f t="shared" si="1"/>
        <v>3.2</v>
      </c>
      <c r="M35" s="8">
        <v>2</v>
      </c>
      <c r="N35" s="4" t="s">
        <v>224</v>
      </c>
      <c r="O35" s="8">
        <v>3</v>
      </c>
      <c r="P35" s="4" t="s">
        <v>232</v>
      </c>
      <c r="Q35" s="8">
        <v>4</v>
      </c>
      <c r="R35" s="4" t="s">
        <v>246</v>
      </c>
      <c r="S35" s="6">
        <v>4</v>
      </c>
      <c r="T35" s="4" t="s">
        <v>417</v>
      </c>
      <c r="U35" s="8">
        <v>4</v>
      </c>
      <c r="V35" s="4" t="s">
        <v>287</v>
      </c>
      <c r="W35" s="6">
        <v>2</v>
      </c>
      <c r="X35" s="4" t="s">
        <v>454</v>
      </c>
      <c r="Y35" s="6">
        <v>4</v>
      </c>
      <c r="Z35" s="4" t="s">
        <v>331</v>
      </c>
      <c r="AA35" s="20">
        <v>0.1</v>
      </c>
      <c r="AB35" s="4" t="s">
        <v>372</v>
      </c>
    </row>
    <row r="36" spans="1:28" x14ac:dyDescent="0.35">
      <c r="A36" s="4" t="s">
        <v>116</v>
      </c>
      <c r="B36" t="s">
        <v>20</v>
      </c>
      <c r="C36" s="4" t="s">
        <v>167</v>
      </c>
      <c r="D36" t="s">
        <v>23</v>
      </c>
      <c r="E36" t="s">
        <v>28</v>
      </c>
      <c r="F36" t="s">
        <v>62</v>
      </c>
      <c r="G36" t="s">
        <v>66</v>
      </c>
      <c r="H36" s="10" t="s">
        <v>117</v>
      </c>
      <c r="I36" s="14" t="s">
        <v>409</v>
      </c>
      <c r="J36" s="4" t="s">
        <v>517</v>
      </c>
      <c r="K36" s="8">
        <f t="shared" si="0"/>
        <v>4.8500000000000005</v>
      </c>
      <c r="L36" s="15">
        <f t="shared" si="1"/>
        <v>4.6500000000000004</v>
      </c>
      <c r="M36" s="8">
        <v>5</v>
      </c>
      <c r="N36" s="4" t="s">
        <v>225</v>
      </c>
      <c r="O36" s="8">
        <v>5</v>
      </c>
      <c r="P36" s="4" t="s">
        <v>221</v>
      </c>
      <c r="Q36" s="8">
        <v>5</v>
      </c>
      <c r="R36" s="4" t="s">
        <v>277</v>
      </c>
      <c r="S36" s="6">
        <v>5</v>
      </c>
      <c r="T36" s="4" t="s">
        <v>446</v>
      </c>
      <c r="U36" s="8">
        <v>3</v>
      </c>
      <c r="V36" s="4" t="s">
        <v>318</v>
      </c>
      <c r="W36" s="6">
        <v>4</v>
      </c>
      <c r="X36" s="4" t="s">
        <v>478</v>
      </c>
      <c r="Y36" s="6">
        <v>3</v>
      </c>
      <c r="Z36" s="4" t="s">
        <v>361</v>
      </c>
      <c r="AA36" s="20">
        <v>0.2</v>
      </c>
      <c r="AB36" s="4" t="s">
        <v>403</v>
      </c>
    </row>
    <row r="37" spans="1:28" x14ac:dyDescent="0.35">
      <c r="A37" s="4" t="s">
        <v>118</v>
      </c>
      <c r="B37" t="s">
        <v>17</v>
      </c>
      <c r="C37" s="4" t="s">
        <v>166</v>
      </c>
      <c r="D37" t="s">
        <v>27</v>
      </c>
      <c r="E37" t="s">
        <v>28</v>
      </c>
      <c r="F37" t="s">
        <v>62</v>
      </c>
      <c r="G37" t="s">
        <v>66</v>
      </c>
      <c r="H37" s="10" t="s">
        <v>119</v>
      </c>
      <c r="I37" s="14" t="s">
        <v>409</v>
      </c>
      <c r="J37" s="4" t="s">
        <v>516</v>
      </c>
      <c r="K37" s="8">
        <f t="shared" si="0"/>
        <v>4.9000000000000004</v>
      </c>
      <c r="L37" s="15">
        <f t="shared" si="1"/>
        <v>4.7</v>
      </c>
      <c r="M37" s="8">
        <v>5</v>
      </c>
      <c r="N37" s="4" t="s">
        <v>225</v>
      </c>
      <c r="O37" s="8">
        <v>5</v>
      </c>
      <c r="P37" s="4" t="s">
        <v>221</v>
      </c>
      <c r="Q37" s="8">
        <v>5</v>
      </c>
      <c r="R37" s="4" t="s">
        <v>276</v>
      </c>
      <c r="S37" s="6">
        <v>5</v>
      </c>
      <c r="T37" s="4" t="s">
        <v>446</v>
      </c>
      <c r="U37" s="8">
        <v>4</v>
      </c>
      <c r="V37" s="4" t="s">
        <v>317</v>
      </c>
      <c r="W37" s="6">
        <v>2</v>
      </c>
      <c r="X37" s="4" t="s">
        <v>477</v>
      </c>
      <c r="Y37" s="6">
        <v>4</v>
      </c>
      <c r="Z37" s="4" t="s">
        <v>360</v>
      </c>
      <c r="AA37" s="20">
        <v>0.2</v>
      </c>
      <c r="AB37" s="4" t="s">
        <v>402</v>
      </c>
    </row>
    <row r="38" spans="1:28" x14ac:dyDescent="0.35">
      <c r="A38" s="4" t="s">
        <v>120</v>
      </c>
      <c r="B38" t="s">
        <v>20</v>
      </c>
      <c r="C38" s="4" t="s">
        <v>164</v>
      </c>
      <c r="D38" t="s">
        <v>27</v>
      </c>
      <c r="E38" t="s">
        <v>41</v>
      </c>
      <c r="F38" t="s">
        <v>63</v>
      </c>
      <c r="G38" t="s">
        <v>66</v>
      </c>
      <c r="H38" s="10" t="s">
        <v>121</v>
      </c>
      <c r="I38" s="14" t="s">
        <v>408</v>
      </c>
      <c r="J38" s="4" t="s">
        <v>514</v>
      </c>
      <c r="K38" s="8">
        <f t="shared" si="0"/>
        <v>4.0999999999999996</v>
      </c>
      <c r="L38" s="15">
        <f t="shared" si="1"/>
        <v>3.8</v>
      </c>
      <c r="M38" s="8">
        <v>3</v>
      </c>
      <c r="N38" s="4" t="s">
        <v>226</v>
      </c>
      <c r="O38" s="8">
        <v>4</v>
      </c>
      <c r="P38" s="4" t="s">
        <v>227</v>
      </c>
      <c r="Q38" s="8">
        <v>3</v>
      </c>
      <c r="R38" s="4" t="s">
        <v>274</v>
      </c>
      <c r="S38" s="6">
        <v>5</v>
      </c>
      <c r="T38" s="4" t="s">
        <v>444</v>
      </c>
      <c r="U38" s="8">
        <v>5</v>
      </c>
      <c r="V38" s="4" t="s">
        <v>315</v>
      </c>
      <c r="W38" s="6">
        <v>5</v>
      </c>
      <c r="X38" s="4" t="s">
        <v>475</v>
      </c>
      <c r="Y38" s="6">
        <v>5</v>
      </c>
      <c r="Z38" s="4" t="s">
        <v>358</v>
      </c>
      <c r="AA38" s="20">
        <v>0.3</v>
      </c>
      <c r="AB38" s="4" t="s">
        <v>400</v>
      </c>
    </row>
    <row r="39" spans="1:28" x14ac:dyDescent="0.35">
      <c r="A39" s="4" t="s">
        <v>15</v>
      </c>
      <c r="B39" t="s">
        <v>19</v>
      </c>
      <c r="C39" s="4" t="s">
        <v>158</v>
      </c>
      <c r="D39" t="s">
        <v>23</v>
      </c>
      <c r="E39" t="s">
        <v>42</v>
      </c>
      <c r="F39" t="s">
        <v>56</v>
      </c>
      <c r="G39" t="s">
        <v>67</v>
      </c>
      <c r="H39" s="10" t="s">
        <v>122</v>
      </c>
      <c r="I39" s="14" t="s">
        <v>406</v>
      </c>
      <c r="J39" s="4" t="s">
        <v>508</v>
      </c>
      <c r="K39" s="8">
        <f t="shared" si="0"/>
        <v>2.5500000000000003</v>
      </c>
      <c r="L39" s="15">
        <f t="shared" si="1"/>
        <v>2.35</v>
      </c>
      <c r="M39" s="8">
        <v>2</v>
      </c>
      <c r="N39" s="4" t="s">
        <v>228</v>
      </c>
      <c r="O39" s="8">
        <v>2</v>
      </c>
      <c r="P39" s="4" t="s">
        <v>217</v>
      </c>
      <c r="Q39" s="8">
        <v>3</v>
      </c>
      <c r="R39" s="4" t="s">
        <v>268</v>
      </c>
      <c r="S39" s="6">
        <v>1</v>
      </c>
      <c r="T39" s="4" t="s">
        <v>438</v>
      </c>
      <c r="U39" s="8">
        <v>4</v>
      </c>
      <c r="V39" s="4" t="s">
        <v>309</v>
      </c>
      <c r="W39" s="6">
        <v>2</v>
      </c>
      <c r="X39" s="4" t="s">
        <v>470</v>
      </c>
      <c r="Y39" s="6">
        <v>2</v>
      </c>
      <c r="Z39" s="4" t="s">
        <v>352</v>
      </c>
      <c r="AA39" s="20">
        <v>0.2</v>
      </c>
      <c r="AB39" s="4" t="s">
        <v>394</v>
      </c>
    </row>
    <row r="40" spans="1:28" x14ac:dyDescent="0.35">
      <c r="A40" s="4" t="s">
        <v>16</v>
      </c>
      <c r="B40" t="s">
        <v>19</v>
      </c>
      <c r="C40" s="4" t="s">
        <v>159</v>
      </c>
      <c r="D40" t="s">
        <v>26</v>
      </c>
      <c r="E40" t="s">
        <v>42</v>
      </c>
      <c r="F40" t="s">
        <v>64</v>
      </c>
      <c r="G40" t="s">
        <v>68</v>
      </c>
      <c r="H40" s="10" t="s">
        <v>123</v>
      </c>
      <c r="I40" s="14" t="s">
        <v>407</v>
      </c>
      <c r="J40" s="4" t="s">
        <v>509</v>
      </c>
      <c r="K40" s="8">
        <f t="shared" si="0"/>
        <v>3.0000000000000004</v>
      </c>
      <c r="L40" s="15">
        <f t="shared" si="1"/>
        <v>2.8000000000000003</v>
      </c>
      <c r="M40" s="8">
        <v>3</v>
      </c>
      <c r="N40" s="4" t="s">
        <v>229</v>
      </c>
      <c r="O40" s="8">
        <v>2</v>
      </c>
      <c r="P40" s="4" t="s">
        <v>217</v>
      </c>
      <c r="Q40" s="8">
        <v>3</v>
      </c>
      <c r="R40" s="4" t="s">
        <v>269</v>
      </c>
      <c r="S40" s="6">
        <v>2</v>
      </c>
      <c r="T40" s="4" t="s">
        <v>439</v>
      </c>
      <c r="U40" s="8">
        <v>5</v>
      </c>
      <c r="V40" s="4" t="s">
        <v>310</v>
      </c>
      <c r="W40" s="6">
        <v>2</v>
      </c>
      <c r="X40" s="4" t="s">
        <v>470</v>
      </c>
      <c r="Y40" s="6">
        <v>2</v>
      </c>
      <c r="Z40" s="4" t="s">
        <v>353</v>
      </c>
      <c r="AA40" s="20">
        <v>0.2</v>
      </c>
      <c r="AB40" s="4" t="s">
        <v>395</v>
      </c>
    </row>
    <row r="41" spans="1:28" x14ac:dyDescent="0.35">
      <c r="A41" s="4" t="s">
        <v>124</v>
      </c>
      <c r="B41" t="s">
        <v>20</v>
      </c>
      <c r="C41" s="4" t="s">
        <v>147</v>
      </c>
      <c r="D41" t="s">
        <v>27</v>
      </c>
      <c r="E41" t="s">
        <v>43</v>
      </c>
      <c r="F41" s="9" t="s">
        <v>175</v>
      </c>
      <c r="G41" t="s">
        <v>68</v>
      </c>
      <c r="H41" s="10" t="s">
        <v>125</v>
      </c>
      <c r="I41" s="14" t="s">
        <v>406</v>
      </c>
      <c r="J41" s="4" t="s">
        <v>497</v>
      </c>
      <c r="K41" s="8">
        <f t="shared" si="0"/>
        <v>2.5500000000000003</v>
      </c>
      <c r="L41" s="15">
        <f t="shared" si="1"/>
        <v>2.5500000000000003</v>
      </c>
      <c r="M41" s="8">
        <v>1</v>
      </c>
      <c r="N41" s="4" t="s">
        <v>230</v>
      </c>
      <c r="O41" s="8">
        <v>3</v>
      </c>
      <c r="P41" s="4" t="s">
        <v>202</v>
      </c>
      <c r="Q41" s="8">
        <v>1</v>
      </c>
      <c r="R41" s="4" t="s">
        <v>257</v>
      </c>
      <c r="S41" s="6">
        <v>5</v>
      </c>
      <c r="T41" s="4" t="s">
        <v>427</v>
      </c>
      <c r="U41" s="8">
        <v>5</v>
      </c>
      <c r="V41" s="4" t="s">
        <v>298</v>
      </c>
      <c r="W41" s="6">
        <v>5</v>
      </c>
      <c r="X41" s="4" t="s">
        <v>464</v>
      </c>
      <c r="Y41" s="6">
        <v>4</v>
      </c>
      <c r="Z41" s="4" t="s">
        <v>341</v>
      </c>
      <c r="AA41" s="20">
        <v>0</v>
      </c>
      <c r="AB41" s="4" t="s">
        <v>383</v>
      </c>
    </row>
    <row r="42" spans="1:28" x14ac:dyDescent="0.35">
      <c r="A42" s="4" t="s">
        <v>114</v>
      </c>
      <c r="B42" t="s">
        <v>20</v>
      </c>
      <c r="C42" s="4" t="s">
        <v>165</v>
      </c>
      <c r="D42" t="s">
        <v>12</v>
      </c>
      <c r="E42" t="s">
        <v>12</v>
      </c>
      <c r="F42" t="s">
        <v>59</v>
      </c>
      <c r="G42" t="s">
        <v>66</v>
      </c>
      <c r="H42" s="10" t="s">
        <v>115</v>
      </c>
      <c r="I42" s="14" t="s">
        <v>409</v>
      </c>
      <c r="J42" s="4" t="s">
        <v>515</v>
      </c>
      <c r="K42" s="8">
        <f t="shared" si="0"/>
        <v>5.1499999999999995</v>
      </c>
      <c r="L42" s="15">
        <f t="shared" si="1"/>
        <v>4.8499999999999996</v>
      </c>
      <c r="M42" s="8">
        <v>5</v>
      </c>
      <c r="N42" s="4" t="s">
        <v>225</v>
      </c>
      <c r="O42" s="8">
        <v>5</v>
      </c>
      <c r="P42" s="4" t="s">
        <v>221</v>
      </c>
      <c r="Q42" s="8">
        <v>5</v>
      </c>
      <c r="R42" s="4" t="s">
        <v>275</v>
      </c>
      <c r="S42" s="6">
        <v>5</v>
      </c>
      <c r="T42" s="4" t="s">
        <v>445</v>
      </c>
      <c r="U42" s="8">
        <v>5</v>
      </c>
      <c r="V42" s="4" t="s">
        <v>316</v>
      </c>
      <c r="W42" s="6">
        <v>2</v>
      </c>
      <c r="X42" s="4" t="s">
        <v>476</v>
      </c>
      <c r="Y42" s="6">
        <v>5</v>
      </c>
      <c r="Z42" s="4" t="s">
        <v>359</v>
      </c>
      <c r="AA42" s="20">
        <v>0.3</v>
      </c>
      <c r="AB42" s="4" t="s">
        <v>401</v>
      </c>
    </row>
    <row r="44" spans="1:28" x14ac:dyDescent="0.35">
      <c r="A44" s="3"/>
      <c r="B44" s="3"/>
      <c r="C44" s="3"/>
      <c r="D44" s="3"/>
      <c r="E44" s="3"/>
      <c r="F44" s="3"/>
      <c r="G44" s="3"/>
      <c r="H44" s="12"/>
    </row>
    <row r="45" spans="1:28" x14ac:dyDescent="0.35">
      <c r="A45" s="7"/>
      <c r="B45" s="4"/>
      <c r="C45" s="4"/>
      <c r="D45" s="4"/>
      <c r="E45" s="4"/>
      <c r="F45" s="4"/>
      <c r="G45" s="4"/>
      <c r="H45" s="10"/>
    </row>
    <row r="46" spans="1:28" x14ac:dyDescent="0.35">
      <c r="A46" s="7"/>
      <c r="B46" s="4"/>
      <c r="C46" s="4"/>
      <c r="D46" s="4"/>
      <c r="E46" s="4"/>
      <c r="F46" s="4"/>
      <c r="G46" s="4"/>
      <c r="H46" s="10"/>
    </row>
    <row r="47" spans="1:28" x14ac:dyDescent="0.35">
      <c r="A47" s="7"/>
      <c r="B47" s="4"/>
      <c r="C47" s="4"/>
      <c r="D47" s="4"/>
      <c r="E47" s="4"/>
      <c r="F47" s="4"/>
      <c r="G47" s="4"/>
      <c r="H47" s="10"/>
    </row>
    <row r="48" spans="1:28" x14ac:dyDescent="0.35">
      <c r="A48" s="7"/>
      <c r="B48" s="4"/>
      <c r="C48" s="4"/>
      <c r="D48" s="4"/>
      <c r="E48" s="4"/>
      <c r="F48" s="4"/>
      <c r="G48" s="4"/>
      <c r="H48" s="10"/>
    </row>
    <row r="49" spans="1:8" x14ac:dyDescent="0.35">
      <c r="A49" s="3"/>
      <c r="B49" s="3"/>
      <c r="C49" s="4"/>
      <c r="D49" s="3"/>
      <c r="E49" s="4"/>
      <c r="F49" s="4"/>
      <c r="G49" s="4"/>
      <c r="H49" s="10"/>
    </row>
    <row r="50" spans="1:8" x14ac:dyDescent="0.35">
      <c r="A50" s="7"/>
    </row>
    <row r="51" spans="1:8" x14ac:dyDescent="0.35">
      <c r="A51" s="7"/>
      <c r="E51" s="4"/>
      <c r="F51" s="4"/>
      <c r="G51" s="4"/>
    </row>
    <row r="52" spans="1:8" x14ac:dyDescent="0.35">
      <c r="A52" s="7"/>
      <c r="E52" s="4"/>
      <c r="F52" s="4"/>
      <c r="G52" s="4"/>
    </row>
    <row r="53" spans="1:8" x14ac:dyDescent="0.35">
      <c r="A53" s="7"/>
      <c r="E53" s="4"/>
      <c r="F53" s="4"/>
      <c r="G53" s="4"/>
    </row>
    <row r="54" spans="1:8" x14ac:dyDescent="0.35">
      <c r="A54" s="7"/>
      <c r="E54" s="4"/>
      <c r="F54" s="4"/>
      <c r="G54" s="4"/>
    </row>
    <row r="55" spans="1:8" x14ac:dyDescent="0.35">
      <c r="A55" s="7"/>
      <c r="E55" s="4"/>
      <c r="F55" s="4"/>
      <c r="G55" s="4"/>
    </row>
    <row r="56" spans="1:8" x14ac:dyDescent="0.35">
      <c r="A56" s="7"/>
      <c r="B56" s="4"/>
      <c r="D56" s="4"/>
      <c r="E56" s="4"/>
      <c r="F56" s="4"/>
      <c r="G56" s="4"/>
    </row>
    <row r="57" spans="1:8" x14ac:dyDescent="0.35">
      <c r="A57" s="7"/>
      <c r="B57" s="4"/>
      <c r="D57" s="4"/>
      <c r="E57" s="4"/>
      <c r="F57" s="4"/>
      <c r="G57" s="4"/>
    </row>
    <row r="58" spans="1:8" x14ac:dyDescent="0.35">
      <c r="A58" s="7"/>
      <c r="B58" s="4"/>
      <c r="D58" s="4"/>
      <c r="E58" s="4"/>
      <c r="F58" s="4"/>
      <c r="G58" s="4"/>
    </row>
    <row r="59" spans="1:8" x14ac:dyDescent="0.35">
      <c r="A59" s="7"/>
      <c r="B59" s="4"/>
      <c r="D59" s="4"/>
      <c r="E59" s="4"/>
      <c r="F59" s="4"/>
      <c r="G59" s="4"/>
    </row>
    <row r="60" spans="1:8" x14ac:dyDescent="0.35">
      <c r="A60" s="7"/>
      <c r="B60" s="4"/>
      <c r="D60" s="4"/>
      <c r="E60" s="4"/>
      <c r="F60" s="4"/>
      <c r="G60" s="4"/>
    </row>
    <row r="61" spans="1:8" x14ac:dyDescent="0.35">
      <c r="A61" s="7"/>
      <c r="B61" s="4"/>
      <c r="D61" s="4"/>
      <c r="E61" s="4"/>
      <c r="F61" s="4"/>
      <c r="G61" s="4"/>
    </row>
    <row r="62" spans="1:8" x14ac:dyDescent="0.35">
      <c r="A62" s="7"/>
      <c r="B62" s="4"/>
      <c r="D62" s="4"/>
      <c r="E62" s="4"/>
      <c r="F62" s="4"/>
      <c r="G62" s="4"/>
    </row>
    <row r="63" spans="1:8" x14ac:dyDescent="0.35">
      <c r="A63" s="7"/>
      <c r="B63" s="4"/>
      <c r="D63" s="4"/>
      <c r="E63" s="4"/>
      <c r="F63" s="4"/>
      <c r="G63" s="4"/>
    </row>
    <row r="64" spans="1:8" x14ac:dyDescent="0.35">
      <c r="A64" s="7"/>
      <c r="B64" s="4"/>
      <c r="D64" s="4"/>
      <c r="E64" s="4"/>
      <c r="F64" s="4"/>
      <c r="G64" s="4"/>
    </row>
  </sheetData>
  <autoFilter ref="A3:AB42" xr:uid="{00000000-0001-0000-0000-000000000000}"/>
  <mergeCells count="13">
    <mergeCell ref="AA2:AB2"/>
    <mergeCell ref="A1:H1"/>
    <mergeCell ref="I2:L2"/>
    <mergeCell ref="S2:T2"/>
    <mergeCell ref="W2:X2"/>
    <mergeCell ref="I1:Z1"/>
    <mergeCell ref="A2:A3"/>
    <mergeCell ref="B2:H2"/>
    <mergeCell ref="M2:N2"/>
    <mergeCell ref="U2:V2"/>
    <mergeCell ref="Q2:R2"/>
    <mergeCell ref="O2:P2"/>
    <mergeCell ref="Y2:Z2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Techniques de Cuisson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Arthur Wolff</cp:lastModifiedBy>
  <dcterms:created xsi:type="dcterms:W3CDTF">2025-07-08T22:16:55Z</dcterms:created>
  <dcterms:modified xsi:type="dcterms:W3CDTF">2025-08-30T23:21:31Z</dcterms:modified>
</cp:coreProperties>
</file>